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2019\01575\B. Communication\Temp Addendum 3\"/>
    </mc:Choice>
  </mc:AlternateContent>
  <bookViews>
    <workbookView xWindow="28680" yWindow="-120" windowWidth="29040" windowHeight="15840"/>
  </bookViews>
  <sheets>
    <sheet name="Combined" sheetId="10" r:id="rId1"/>
    <sheet name="Alt Bid 1" sheetId="12" r:id="rId2"/>
  </sheets>
  <definedNames>
    <definedName name="_xlnm.Print_Area" localSheetId="1">'Alt Bid 1'!$A$1:$F$16</definedName>
    <definedName name="_xlnm.Print_Area" localSheetId="0">Combined!$A$1:$F$308</definedName>
    <definedName name="_xlnm.Print_Titles" localSheetId="1">'Alt Bid 1'!$1:$3</definedName>
    <definedName name="_xlnm.Print_Titles" localSheetId="0">Combined!$1:$3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1" i="10" l="1"/>
  <c r="C76" i="12" l="1"/>
  <c r="C76" i="10"/>
  <c r="C75" i="10" l="1"/>
</calcChain>
</file>

<file path=xl/sharedStrings.xml><?xml version="1.0" encoding="utf-8"?>
<sst xmlns="http://schemas.openxmlformats.org/spreadsheetml/2006/main" count="626" uniqueCount="339">
  <si>
    <t>Description</t>
  </si>
  <si>
    <t>Unit</t>
  </si>
  <si>
    <r>
      <rPr>
        <b/>
        <sz val="11"/>
        <rFont val="Times New Roman"/>
        <family val="1"/>
      </rPr>
      <t>Contract Item No.</t>
    </r>
  </si>
  <si>
    <r>
      <rPr>
        <b/>
        <sz val="11"/>
        <rFont val="Times New Roman"/>
        <family val="1"/>
      </rPr>
      <t>Estimated Quantity</t>
    </r>
  </si>
  <si>
    <r>
      <rPr>
        <b/>
        <sz val="11"/>
        <rFont val="Times New Roman"/>
        <family val="1"/>
      </rPr>
      <t>Unit Price</t>
    </r>
  </si>
  <si>
    <r>
      <rPr>
        <b/>
        <sz val="11"/>
        <rFont val="Times New Roman"/>
        <family val="1"/>
      </rPr>
      <t>Item Total</t>
    </r>
  </si>
  <si>
    <t>CONSTRUCTION ENGINEERING</t>
  </si>
  <si>
    <t>MOBILIZATION AND DEMOBILIZATION</t>
  </si>
  <si>
    <t>CLEARING RIGHT OF WAY</t>
  </si>
  <si>
    <t>SUBGRADE TREATMENT, TYPE IC</t>
  </si>
  <si>
    <t>LS</t>
  </si>
  <si>
    <t>RIPRAP, REVETMENT</t>
  </si>
  <si>
    <t>CONDUIT, STEEL, GALVANIZED, 2 IN.</t>
  </si>
  <si>
    <t>ADDITIONAL {Precast Debris Wall Panels }</t>
  </si>
  <si>
    <t>PRESENT STRUCTURE, REMOVE</t>
  </si>
  <si>
    <t>FILTER SOCK</t>
  </si>
  <si>
    <t>PROTECTED RESOURCE FENCE</t>
  </si>
  <si>
    <t>PROTECTED RESOURCE SIGN</t>
  </si>
  <si>
    <t>B BORROW</t>
  </si>
  <si>
    <t>STRUCTURE BACKFILL, TYPE 3</t>
  </si>
  <si>
    <t>GEOTEXTILE FOR PAVEMENT TYPE 2B</t>
  </si>
  <si>
    <t>COMPACTED AGGREGATE NO. 8</t>
  </si>
  <si>
    <t>SUBBASE FOR PCCP</t>
  </si>
  <si>
    <t>TERMINAL JOINT, TYPE HMA</t>
  </si>
  <si>
    <t>HAND RAIL, PEDESTRIAN</t>
  </si>
  <si>
    <t>REINFORCED CONCRETE BRIDGE APPROACH, 12 IN.</t>
  </si>
  <si>
    <t>PLAQUE</t>
  </si>
  <si>
    <t>RIPRAP, CLASS 1</t>
  </si>
  <si>
    <t>GEOTEXTILE FOR RIPRAP TYPE 2A</t>
  </si>
  <si>
    <t>GEOTEXTILE FOR RIPRAP TYPE 2B</t>
  </si>
  <si>
    <t>SODDING</t>
  </si>
  <si>
    <t>SEED MIXTURE, FLOODPLAIN {Modified}</t>
  </si>
  <si>
    <t>PLANT, DECIDUOUS TREE, SINGLE STEM, OVER 2 IN. TO 2.5 IN.</t>
  </si>
  <si>
    <t>PILE SHOE, HP 12 X 53</t>
  </si>
  <si>
    <t>PILE SLEEVES {24" Dia}</t>
  </si>
  <si>
    <t>PILE, STEEL H HP 12 X 53</t>
  </si>
  <si>
    <t>CONCRETE, A, SUBSTRUCTURE</t>
  </si>
  <si>
    <t>CONCRETE, C, SUBSTRUCTURE</t>
  </si>
  <si>
    <t>THREADED TIE BAR ASSEMBLY {Galvanized}</t>
  </si>
  <si>
    <t>THREADED TIE BAR ASSEMBLY</t>
  </si>
  <si>
    <t>REINFORCING BARS {Galvanized}</t>
  </si>
  <si>
    <t>REINFORCING BARS</t>
  </si>
  <si>
    <t>REINFORCING BARS, EPOXY COATED</t>
  </si>
  <si>
    <t>CONCRETE, C, SUPERSTRUCTURE</t>
  </si>
  <si>
    <t>DECK DRAIN {Type OS}</t>
  </si>
  <si>
    <t>CONCRETE BRIDGE RAILING TRANSITION, TPF-1 {Modified}</t>
  </si>
  <si>
    <t>RAILING, STEEL PF-1 {Modified}</t>
  </si>
  <si>
    <t>RAILING, STEEL PF-1</t>
  </si>
  <si>
    <t>STRUCTURAL MEMBER, CONCRETE, BULB-T BEAM, 66 IN. X 49 IN.</t>
  </si>
  <si>
    <t>SEAL COAT GRAFFITI RESISTANT</t>
  </si>
  <si>
    <t>SURFACE SEAL</t>
  </si>
  <si>
    <t>TEMPORARY CAUSEWAY</t>
  </si>
  <si>
    <t>PIPE, ROADWAY DRAIN CASTING EXTENSION</t>
  </si>
  <si>
    <t>LONGITUDINAL GROOVING</t>
  </si>
  <si>
    <t>DRILLED SHAFT PERMANENT CASING</t>
  </si>
  <si>
    <t>DRILLED SHAFT 60 IN. DIAMETER</t>
  </si>
  <si>
    <t>DRILLED SHAFT 54 IN. DIAMETER</t>
  </si>
  <si>
    <t>FACE PANELS, CONCRETE</t>
  </si>
  <si>
    <t>WALL ERECTION</t>
  </si>
  <si>
    <t>LEVELING PAD, CONCRETE</t>
  </si>
  <si>
    <t>CONSTRUCTION SIGN, C</t>
  </si>
  <si>
    <t>CONSTRUCTION SIGN, D</t>
  </si>
  <si>
    <t>MAINTAINING TRAFFIC {Waterway}</t>
  </si>
  <si>
    <t>CONDUIT, STEEL, GALVANIZED, 2.5 IN.</t>
  </si>
  <si>
    <t>LINE, MULTI-COMPONENT, SOLID, WHITE, 4 IN.</t>
  </si>
  <si>
    <t>LINE, MULTI-COMPONENT, SOLID, YELLOW, 4 IN.</t>
  </si>
  <si>
    <t xml:space="preserve">EACH </t>
  </si>
  <si>
    <t xml:space="preserve">LBS  </t>
  </si>
  <si>
    <t xml:space="preserve">LS </t>
  </si>
  <si>
    <t xml:space="preserve">CYS </t>
  </si>
  <si>
    <t xml:space="preserve">SYS </t>
  </si>
  <si>
    <t xml:space="preserve">LFT </t>
  </si>
  <si>
    <t xml:space="preserve">SFT </t>
  </si>
  <si>
    <t>UNIT PAVER, ATTIC STOCK</t>
  </si>
  <si>
    <t>PAVEMENT REMOVAL</t>
  </si>
  <si>
    <t>REGULATED MATERIALS, REMOVE, TYPE Y</t>
  </si>
  <si>
    <t>REGULATED MATERIALS, TRANSPORT, TYPE Y</t>
  </si>
  <si>
    <t>REGULATED MATERIALS, DISPOSE, TYPE Y</t>
  </si>
  <si>
    <t>INLET, REMOVE</t>
  </si>
  <si>
    <t>MANHOLE, REMOVE</t>
  </si>
  <si>
    <t>PIPE, REMOVE</t>
  </si>
  <si>
    <t>EXCAVATION, COMMON</t>
  </si>
  <si>
    <t>BORROW</t>
  </si>
  <si>
    <t>STORMWATER MANAGEMENT BUDGET</t>
  </si>
  <si>
    <t>STORMWATER MANAGEMENT IMPLEMENTATION</t>
  </si>
  <si>
    <t>SWQCP PREPARATION, LEVEL 2</t>
  </si>
  <si>
    <t>EXCAVATION, FOUNDATION, UNCLASSIFIED</t>
  </si>
  <si>
    <t>SUBGRADE TREATMENT, TYPE II</t>
  </si>
  <si>
    <t>SUBGRADE TREATMENT, TYPE III</t>
  </si>
  <si>
    <t>SUBGRADE TREATMENT, TYPE IBC</t>
  </si>
  <si>
    <t>STRUCTURE BACKFILL, TYPE 2</t>
  </si>
  <si>
    <t>GEOGRID, TYPE IB</t>
  </si>
  <si>
    <t>GEOTEXTILE FOR SUBGRADE TYPE 2B</t>
  </si>
  <si>
    <t>COMPACTED AGGREGATE NO. 53</t>
  </si>
  <si>
    <t>DENSE GRADED SUBBASE</t>
  </si>
  <si>
    <t>HMA PATCHING FULL DEPTH TYPE B</t>
  </si>
  <si>
    <t>MILLING, ASPHALT, 1 1/2 IN.</t>
  </si>
  <si>
    <t>MILLING, ASPHALT, 6 IN.</t>
  </si>
  <si>
    <t>QC/QA-HMA, 2, 64, SURFACE, 9.5 mm</t>
  </si>
  <si>
    <t>QC/QA-HMA, 3, 70, SURFACE, 9.5 mm</t>
  </si>
  <si>
    <t>QC/QA-HMA, 2, 64, INTERMEDIATE, 19.0 mm</t>
  </si>
  <si>
    <t>QC/QA-HMA, 3, 64, INTERMEDIATE, 19.0 mm</t>
  </si>
  <si>
    <t>QC/QA-HMA, 2, 64, BASE, 25.0 mm</t>
  </si>
  <si>
    <t>QC/QA-HMA, 3, 64, BASE, 25.0 mm</t>
  </si>
  <si>
    <t>JOINT ADHESIVE, SURFACE</t>
  </si>
  <si>
    <t>JOINT ADHESIVE, INTERMEDIATE</t>
  </si>
  <si>
    <t>LIQUID ASPHALT SEALANT</t>
  </si>
  <si>
    <t>QC/QA-HMA, 3, 76, INTERMEDIATE, OG 19.0 mm</t>
  </si>
  <si>
    <t>HMA FOR TEMPORARY PAVEMENT, C</t>
  </si>
  <si>
    <t>ASPHALT FOR TACK COAT</t>
  </si>
  <si>
    <t>BASE SEAL</t>
  </si>
  <si>
    <t>PCCP, 11.5 IN., DECORATIVE FOR TRUCK APRON</t>
  </si>
  <si>
    <t>STEEL-BACKED TIMBER GUARDRAIL TERMINAL SECTION TYPE SBT-FAT</t>
  </si>
  <si>
    <t>SWING GATE</t>
  </si>
  <si>
    <t>HMA FOR SIDEWALK</t>
  </si>
  <si>
    <t>CURB RAMP, CONCRETE</t>
  </si>
  <si>
    <t>CURB, REMOVE</t>
  </si>
  <si>
    <t>BOX CURB, MODIFIED</t>
  </si>
  <si>
    <t>COMBINED CONCRETE CURB AND GUTTER, TYPE II</t>
  </si>
  <si>
    <t>COMBINED CONCRETE CURB AND GUTTER, TYPE B, MODIFIED</t>
  </si>
  <si>
    <t>CENTER CURB, D CONCRETE</t>
  </si>
  <si>
    <t>CONCRETE ROLL CURB AND GUTTER, TYPE 1 MODIFIED</t>
  </si>
  <si>
    <t>CONCRETE ROLL CURB AND GUTTER, TYPE 1</t>
  </si>
  <si>
    <t>HMA FOR APPROACHES, TYPE B</t>
  </si>
  <si>
    <t>HMA FOR APPROACHES, TYPE C</t>
  </si>
  <si>
    <t>PCCP FOR APPROACHES, 6 IN.</t>
  </si>
  <si>
    <t>PCCP FOR APPROACHES, 9 IN.</t>
  </si>
  <si>
    <t>GEOTEXTILE FOR RIPRAP TYPE 1A</t>
  </si>
  <si>
    <t>BENCH</t>
  </si>
  <si>
    <t>BICYCLE RACK</t>
  </si>
  <si>
    <t>TRASH RECEPTACLE</t>
  </si>
  <si>
    <t>MOBILIZATION AND DEMOBILIZATION FOR SEEDING</t>
  </si>
  <si>
    <t>FERTILIZER</t>
  </si>
  <si>
    <t>SEED MIXTURE U</t>
  </si>
  <si>
    <t>MULCHING MATERIAL</t>
  </si>
  <si>
    <t>PLANT, CONIFEROUS EVERGREEN, CONE BROAD UPRIGHT, OVER 72 TO 96 IN.</t>
  </si>
  <si>
    <t>PLANT, CONIFEROUS EVERGREEN, PROSTRATE BROAD SPREADING, SEMISPREADING OVER 18 TO 24 IN.</t>
  </si>
  <si>
    <t>PLANT, DECIDUOUS SHRUB, 18 TO 24 IN.</t>
  </si>
  <si>
    <t>PLANT, DECIDUOUS SHRUB, 24 TO 36 IN.</t>
  </si>
  <si>
    <t>PLANT, DECIDUOUS TREE, MULTI-STEM, 48 TO 72 IN.</t>
  </si>
  <si>
    <t>PLANT, DECIDUOUS TREE, SINGLE STEM, 1.25 TO 2 IN.</t>
  </si>
  <si>
    <t>PLANT, DECIDUOUS TREE, SINGLE STEM, OVER 2.5 TO 3.5 IN.</t>
  </si>
  <si>
    <t>PLANT, GROUND COVER, 4" POT</t>
  </si>
  <si>
    <t>PLANT, PERENNIAL, 1 GALLON</t>
  </si>
  <si>
    <t>FIELD OFFICE, C</t>
  </si>
  <si>
    <t>DECORATIVE MASONRY, BRICK COLUMN</t>
  </si>
  <si>
    <t>PIPE, TYPE 2, CIRCULAR, 36 IN.</t>
  </si>
  <si>
    <t>PIPE, UNDERDRAIN</t>
  </si>
  <si>
    <t>PIPE, UNDERDRAIN, OUTLET 6 IN.</t>
  </si>
  <si>
    <t>PIPE, TYPE 2, CIRCULAR, 12 IN.</t>
  </si>
  <si>
    <t>PIPE, TYPE 2, CIRCULAR, 15 IN.</t>
  </si>
  <si>
    <t>PIPE, TYPE 2, CIRCULAR, 18 IN.</t>
  </si>
  <si>
    <t>PIPE, TYPE 2, CIRCULAR, 21 IN.</t>
  </si>
  <si>
    <t>PIPE, TYPE 2, CIRCULAR, 24 IN.</t>
  </si>
  <si>
    <t>PIPE, TYPE 2, CIRCULAR, 42 IN.</t>
  </si>
  <si>
    <t>PIPE, TYPE 2, DEFORMED, MIN. AREA 12.9 SFT</t>
  </si>
  <si>
    <t>STORMWATER QUALITY STRUCTURE</t>
  </si>
  <si>
    <t>PIPE END SECTION, DIAMETER 15 IN.</t>
  </si>
  <si>
    <t>PIPE END SECTION, DIAMETER 24 IN.</t>
  </si>
  <si>
    <t>SANITARY CLEANOUT</t>
  </si>
  <si>
    <t>VIDEO INSPECTION FOR UNDERDRAINS</t>
  </si>
  <si>
    <t>GEOTEXTILES FOR UNDERDRAIN, TYPE 1A</t>
  </si>
  <si>
    <t>AGGREGATE FOR UNDERDRAINS</t>
  </si>
  <si>
    <t>MANHOLE, J10</t>
  </si>
  <si>
    <t>MANHOLE, J7</t>
  </si>
  <si>
    <t>INLET, CAP</t>
  </si>
  <si>
    <t>INLET, E7</t>
  </si>
  <si>
    <t>INLET, F7</t>
  </si>
  <si>
    <t>INLET, J10</t>
  </si>
  <si>
    <t>INLET, M10</t>
  </si>
  <si>
    <t>INLET, R13</t>
  </si>
  <si>
    <t>INLET, J10 MODIFIED</t>
  </si>
  <si>
    <t>INLET, M10 MODIFIED</t>
  </si>
  <si>
    <t>MANHOLE, C4</t>
  </si>
  <si>
    <t>MANHOLE, L4</t>
  </si>
  <si>
    <t>MANHOLE, C10</t>
  </si>
  <si>
    <t>MANHOLE, C7</t>
  </si>
  <si>
    <t>MANHOLE, K4</t>
  </si>
  <si>
    <t>MANHOLE, J4</t>
  </si>
  <si>
    <t>POP UP DRAIN EMITTER</t>
  </si>
  <si>
    <t>AUTOMATIC DRAINAGE GATE, 36 IN.</t>
  </si>
  <si>
    <t>STRUCTURE REINFORCED CONCRETE THREE-SIDED SECTIONS, 192 IN. X 168 IN.</t>
  </si>
  <si>
    <t>ROAD CLOSURE SIGN ASSEMBLY</t>
  </si>
  <si>
    <t>DETOUR ROUTE MARKER ASSEMBLY, MULTIPLE ROUTES</t>
  </si>
  <si>
    <t>TEMPORARY PAVEMENT MARKING, REMOVABLE, 4 IN.</t>
  </si>
  <si>
    <t>DETOUR ROUTE MARKER ASSEMBLY</t>
  </si>
  <si>
    <t>CONSTRUCTION SIGN, A</t>
  </si>
  <si>
    <t>CONSTRUCTION SIGN, B</t>
  </si>
  <si>
    <t>MAINTAINING TRAFFIC</t>
  </si>
  <si>
    <t>BARRICADE, III-A</t>
  </si>
  <si>
    <t>BARRICADE, III-B</t>
  </si>
  <si>
    <t>PORTABLE CHANGEABLE MESSAGE SIGN</t>
  </si>
  <si>
    <t>SIGN, SHEET, REMOVE</t>
  </si>
  <si>
    <t>SIGN, SHEET, WITH LEGEND, 0.080 IN.</t>
  </si>
  <si>
    <t>SIGN, SHEET, WITH LEGEND, 0.100 IN.</t>
  </si>
  <si>
    <t>SIGN, SHEET, WITH LEGEND, 0.125 IN.</t>
  </si>
  <si>
    <t>TRAFFIC SIGNAL EQUIPMENT, REMOVE</t>
  </si>
  <si>
    <t>SIGN ASSEMBLY, A (RRFB)</t>
  </si>
  <si>
    <t>HANDHOLE LIGHTING</t>
  </si>
  <si>
    <t>LIGHT POLE ORNAMENTAL</t>
  </si>
  <si>
    <t>LUMINAIRE, MSE WALL</t>
  </si>
  <si>
    <t>WIRE, NO. 4 COPPER, IN 2" GALVANIZED STEEL, 4 1/C</t>
  </si>
  <si>
    <t>WIRE, NO. 4 COPPER, IN PLASTIC DUCT, IN TRENCH, 4 1/C</t>
  </si>
  <si>
    <t>CABLE, POLE CIRCUIT, THWN, NO. 10 COPPER, STRANDED 1/C</t>
  </si>
  <si>
    <t>CONNECTOR KIT, UNFUSED</t>
  </si>
  <si>
    <t>CONNECTOR KIT, FUSED</t>
  </si>
  <si>
    <t>MULTIPLE COMPRESSION FITTING, NON-WATERPROOFED</t>
  </si>
  <si>
    <t>INSULATION LINK, NON-WATERPROOFED</t>
  </si>
  <si>
    <t>TRANSVERSE MARKING, THERMOPLASTIC, CROSSWALK LINE, WHITE, 24 IN.</t>
  </si>
  <si>
    <t>LINE, THERMOPLASTIC, BROKEN, WHITE, 4 IN.</t>
  </si>
  <si>
    <t>LINE, THERMOPLASTIC, SOLID, WHITE, 4 IN.</t>
  </si>
  <si>
    <t>LINE, THERMOPLASTIC, SOLID, WHITE, 8 IN.</t>
  </si>
  <si>
    <t>LINE, REMOVE</t>
  </si>
  <si>
    <t>TRANSVERSE MARKING, THERMOPLASTIC, YIELD LINE, WHITE, 24 IN., SHARKS TEETH</t>
  </si>
  <si>
    <t>LINE, THERMOPLASTIC, DOTTED, WHITE, 8 IN., 2' LINE, 2' GAP</t>
  </si>
  <si>
    <t>LINE, THERMOPLASTIC, DOTTED, WHITE, 6 IN., 2' LINE, 4' GAP</t>
  </si>
  <si>
    <t>TRANSVERSE MARKING, THERMOPLASTIC, PARKING LINE, WHITE 4 IN.</t>
  </si>
  <si>
    <t>LINE, THERMOPLASTIC, SOLID, WHITE, 6 IN.</t>
  </si>
  <si>
    <t>LINE, THERMOPLASTIC, SOLID, YELLOW, 4 IN.</t>
  </si>
  <si>
    <t>TRANSVERSE MARKING, THERMOPLASTIC, CROSSHATCH LINE, WHITE, 12 IN.</t>
  </si>
  <si>
    <t>TRANSVERSE MARKING, THERMOPLASTIC, CROSSHATCH LINE, YELLOW, 12 IN.</t>
  </si>
  <si>
    <t>TRANSVERSE MARKING, THERMOPLASTIC, STOP LINE, WHITE, 24 IN.</t>
  </si>
  <si>
    <t>PAVEMENT MESSAGE MARKING, THERMOPLASTIC LANE INDICATION ARROW</t>
  </si>
  <si>
    <t>PAVEMENT MESSAGE MARKING, THERMOPLASTIC, WORD, ONLY</t>
  </si>
  <si>
    <t>SNOWPLOWABLE RAISED PAVEMENT MARKER</t>
  </si>
  <si>
    <t>LINE, THERMOPLASTIC, SOLID, YELLOW, 8 IN.</t>
  </si>
  <si>
    <t>MONUMENT SIGN</t>
  </si>
  <si>
    <t>INTERPRETIVE SIGN</t>
  </si>
  <si>
    <t>SYS</t>
  </si>
  <si>
    <t>CYS</t>
  </si>
  <si>
    <t>EACH</t>
  </si>
  <si>
    <t>LFT</t>
  </si>
  <si>
    <t>DOL</t>
  </si>
  <si>
    <t>TON</t>
  </si>
  <si>
    <t>SFT</t>
  </si>
  <si>
    <t>LBS</t>
  </si>
  <si>
    <t>MULCH, DECORATIVE STONE</t>
  </si>
  <si>
    <t>MOS</t>
  </si>
  <si>
    <t>DECORATIVE ASPHALT LOGO - NAME AND LOGO</t>
  </si>
  <si>
    <t>MONUMENT, B</t>
  </si>
  <si>
    <t>MONUMENT, C</t>
  </si>
  <si>
    <t>MONUMENT, D</t>
  </si>
  <si>
    <t>LINE, PAINT, SOLID, YELLOW, 4 IN.</t>
  </si>
  <si>
    <r>
      <t>PLEASANT STREET PHASE 1 RECONSTRUCTION FROM RIVER ROAD TO 11</t>
    </r>
    <r>
      <rPr>
        <b/>
        <u/>
        <vertAlign val="superscript"/>
        <sz val="12"/>
        <rFont val="Times New Roman"/>
        <family val="1"/>
      </rPr>
      <t>TH</t>
    </r>
    <r>
      <rPr>
        <b/>
        <u/>
        <sz val="12"/>
        <rFont val="Times New Roman"/>
        <family val="1"/>
      </rPr>
      <t xml:space="preserve"> STREET - EN-231-11</t>
    </r>
  </si>
  <si>
    <r>
      <t xml:space="preserve">Base Bid </t>
    </r>
    <r>
      <rPr>
        <sz val="14"/>
        <rFont val="Times New Roman"/>
        <family val="1"/>
      </rPr>
      <t>Total = $</t>
    </r>
    <r>
      <rPr>
        <u/>
        <sz val="14"/>
        <rFont val="Times New Roman"/>
        <family val="1"/>
      </rPr>
      <t>                                                                        </t>
    </r>
  </si>
  <si>
    <r>
      <rPr>
        <sz val="14"/>
        <rFont val="Times New Roman"/>
        <family val="1"/>
      </rPr>
      <t xml:space="preserve">Submitted By: </t>
    </r>
    <r>
      <rPr>
        <u/>
        <sz val="14"/>
        <rFont val="Times New Roman"/>
        <family val="1"/>
      </rPr>
      <t>                                                                       </t>
    </r>
  </si>
  <si>
    <r>
      <t xml:space="preserve">Signature: </t>
    </r>
    <r>
      <rPr>
        <u/>
        <sz val="14"/>
        <rFont val="Times New Roman"/>
        <family val="1"/>
      </rPr>
      <t>                                                                             </t>
    </r>
  </si>
  <si>
    <r>
      <t xml:space="preserve">Company Name: </t>
    </r>
    <r>
      <rPr>
        <u/>
        <sz val="14"/>
        <rFont val="Times New Roman"/>
        <family val="1"/>
      </rPr>
      <t>                                                                             </t>
    </r>
  </si>
  <si>
    <r>
      <t xml:space="preserve">Company Address: </t>
    </r>
    <r>
      <rPr>
        <u/>
        <sz val="14"/>
        <rFont val="Times New Roman"/>
        <family val="1"/>
      </rPr>
      <t>                                                                             </t>
    </r>
  </si>
  <si>
    <t>PIPE ABANDON AND GROUT FILL, 36 IN.</t>
  </si>
  <si>
    <t>EXCAVATION, UNCLASSIFIED</t>
  </si>
  <si>
    <t>DEWATERING</t>
  </si>
  <si>
    <t>STEPS, CONCRETE</t>
  </si>
  <si>
    <t>CURB, CONCRETE, 18 IN. MODIFIED</t>
  </si>
  <si>
    <t>WATER</t>
  </si>
  <si>
    <t>kGAL</t>
  </si>
  <si>
    <t>CONCRETE, CLASS, A</t>
  </si>
  <si>
    <t>PIPE, SANITARY SEWER, 8 IN., PVC</t>
  </si>
  <si>
    <t>PIPE, SANITARY SEWER, 36 IN., CLASS 5 RCP</t>
  </si>
  <si>
    <t>CORRUGATED PLASTIC PIPE, 6 IN.</t>
  </si>
  <si>
    <t>BYPASS PUMPING</t>
  </si>
  <si>
    <t>MANHOLE, K, SANITARY</t>
  </si>
  <si>
    <t>CASTING, MANHOLE, ADJUST TO GRADE, SANITARY</t>
  </si>
  <si>
    <t>STRUCTURE, MANHOLE, RECONSTRUCTED</t>
  </si>
  <si>
    <t>MANHOLE, M4 MODIFIED</t>
  </si>
  <si>
    <t>MANHOLE, TYPE M, MODIFIED, DOGHOUSE, SANITARY</t>
  </si>
  <si>
    <t>MANHOLE, J4 MODIFIED</t>
  </si>
  <si>
    <t>MANHOLE, TYPE A, SANITARY</t>
  </si>
  <si>
    <t>PIPE LINER, CURED-IN-PLACE, 12 IN</t>
  </si>
  <si>
    <t>PIPE LINER, CURED-IN-PLACE, 60"</t>
  </si>
  <si>
    <t>PIPE LINER, CURED-IN-PLACE, TOPHAT LATERAL REINSTATEMENT</t>
  </si>
  <si>
    <t>CONCRETE PIPE CRADLE</t>
  </si>
  <si>
    <t>FACE PANELS, CONCRETE, TYPE 2</t>
  </si>
  <si>
    <t>SIGN POST, SQUARE TYPE 1 UNREINFORCED ANCHOR BASE</t>
  </si>
  <si>
    <t>SIGN POST, SQUARE TYPE 2 UNREINFORCED ANCHOR BASE</t>
  </si>
  <si>
    <t>SERVICE POINT, II</t>
  </si>
  <si>
    <t>CONCRETE, REMOVE</t>
  </si>
  <si>
    <t>HMA SURFACE, TYPE B</t>
  </si>
  <si>
    <t>HMA BASE, TYPE B</t>
  </si>
  <si>
    <t>STEEL-BACKED TIMBER GUARDRAIL, TYPE A, 10'-0" SPACING</t>
  </si>
  <si>
    <t>DETECTABLE WARNING, CAST IRON, 2'X2'</t>
  </si>
  <si>
    <t>ARTICULATED CONCRETE BLOCK</t>
  </si>
  <si>
    <t>PARTIALLY GROUTED LANDSCAPE STONE AND BOULDERS</t>
  </si>
  <si>
    <t>MULCH, SHREDDED HARDWOOD MULCH</t>
  </si>
  <si>
    <t>6" STEEL EDGING</t>
  </si>
  <si>
    <t>ENERGY ABSORBING TERMINAL, CZ, TL-2</t>
  </si>
  <si>
    <t>DETECTABLE PEDESTRIAN BARRICADE</t>
  </si>
  <si>
    <t>TEMPORARY TRAFFIC BARRIER, TYPE 2</t>
  </si>
  <si>
    <t>DECORATIVE BOLLARD</t>
  </si>
  <si>
    <t>TRAIL TRAFFIC SIGN</t>
  </si>
  <si>
    <t>SIGN ASSEMBLY, B (RRFB)</t>
  </si>
  <si>
    <t>BURIED CONDUIT, PAIR, 4 IN.</t>
  </si>
  <si>
    <t>HANDHOLE, FOR CONDUIT</t>
  </si>
  <si>
    <t>LUMINAIRE, TUNNEL, CEILING MOUNTED</t>
  </si>
  <si>
    <t>PAVEMENT MESSAGE MARKINGS THERMOPLASTIC WORD YIELD</t>
  </si>
  <si>
    <t>AMENDED TOP SOIL</t>
  </si>
  <si>
    <t>DECORATIVE MASONRY, BRICK WALL</t>
  </si>
  <si>
    <t>BIKE FIX STATION</t>
  </si>
  <si>
    <t>DECORATIVE ASPHALT TYPE 1</t>
  </si>
  <si>
    <t>DECORATIVE ASPHALT TYPE 2</t>
  </si>
  <si>
    <t>DECORATIVE ASPHALT TYPE 3</t>
  </si>
  <si>
    <t>DECORATIVE ASPHALT TYPE 4</t>
  </si>
  <si>
    <t>DECORATIVE ASPHALT TYPE 5</t>
  </si>
  <si>
    <t>DECORATIVE ASPHALT TYPE 6</t>
  </si>
  <si>
    <t>UNIT PAVER TYPE 1</t>
  </si>
  <si>
    <t>UNIT PAVER TYPE 2</t>
  </si>
  <si>
    <t>UNIT PAVER TYPE 3</t>
  </si>
  <si>
    <t>SIDEWALK, CONCRETE, 4 IN.</t>
  </si>
  <si>
    <t>HAND RAIL, STEEL</t>
  </si>
  <si>
    <t>URN ON PEDESTAL BASE</t>
  </si>
  <si>
    <t>DECORATIVE MASONRY, URN COLUMN</t>
  </si>
  <si>
    <t>DECORATIVE MASONRY, LIMESTONE SIGN WALL</t>
  </si>
  <si>
    <t>12" PVC SDR 35 PIPE, UNDISTRIBUTED</t>
  </si>
  <si>
    <t>SEWER, SANITARY LATERAL, CONNECTIONS, 6 IN. PVC</t>
  </si>
  <si>
    <t>SOLAR POWERED FLASHING BEACON STOP SIGN ASSEMBLY</t>
  </si>
  <si>
    <t>SURFACE MOUNTED HAZARD MARKER</t>
  </si>
  <si>
    <t>IRRIGATION SYSTEM</t>
  </si>
  <si>
    <t>QC/QA-HMA, 3, 70, SURFACE, 9.5mm - SMA</t>
  </si>
  <si>
    <t>CONTRACT ITEMS AND UNIT PRICES - ALTERNATE BID No. 1</t>
  </si>
  <si>
    <r>
      <rPr>
        <b/>
        <u/>
        <sz val="12"/>
        <rFont val="Times New Roman"/>
        <family val="1"/>
      </rPr>
      <t xml:space="preserve">CONTRACT ITEMS AND UNIT PRICES </t>
    </r>
    <r>
      <rPr>
        <b/>
        <u/>
        <sz val="12"/>
        <color rgb="FFFF0000"/>
        <rFont val="Times New Roman"/>
        <family val="1"/>
      </rPr>
      <t>- BASE BID</t>
    </r>
  </si>
  <si>
    <r>
      <t>RAILING, CONCRETE C</t>
    </r>
    <r>
      <rPr>
        <sz val="10"/>
        <color rgb="FFFF0000"/>
        <rFont val="Arial"/>
        <family val="2"/>
      </rPr>
      <t>, MODIFIED</t>
    </r>
  </si>
  <si>
    <r>
      <t>PLEASANT STREET PHASE 1 RECONSTRUCTION FROM RIVER ROAD TO 11</t>
    </r>
    <r>
      <rPr>
        <b/>
        <u/>
        <vertAlign val="superscript"/>
        <sz val="12"/>
        <color rgb="FFFF0000"/>
        <rFont val="Times New Roman"/>
        <family val="1"/>
      </rPr>
      <t>TH</t>
    </r>
    <r>
      <rPr>
        <b/>
        <u/>
        <sz val="12"/>
        <color rgb="FFFF0000"/>
        <rFont val="Times New Roman"/>
        <family val="1"/>
      </rPr>
      <t xml:space="preserve"> STREET - EN-231-11</t>
    </r>
  </si>
  <si>
    <r>
      <rPr>
        <sz val="10"/>
        <color rgb="FFFF0000"/>
        <rFont val="Arial"/>
        <family val="2"/>
      </rPr>
      <t>TEMPORARY</t>
    </r>
    <r>
      <rPr>
        <sz val="10"/>
        <color indexed="8"/>
        <rFont val="Arial"/>
        <family val="2"/>
      </rPr>
      <t xml:space="preserve"> PORTABLE SIGNAL</t>
    </r>
  </si>
  <si>
    <r>
      <rPr>
        <b/>
        <sz val="11"/>
        <color rgb="FFFF0000"/>
        <rFont val="Times New Roman"/>
        <family val="1"/>
      </rPr>
      <t>Contract Item No.</t>
    </r>
  </si>
  <si>
    <r>
      <rPr>
        <b/>
        <sz val="11"/>
        <color rgb="FFFF0000"/>
        <rFont val="Times New Roman"/>
        <family val="1"/>
      </rPr>
      <t>Estimated Quantity</t>
    </r>
  </si>
  <si>
    <r>
      <rPr>
        <b/>
        <sz val="11"/>
        <color rgb="FFFF0000"/>
        <rFont val="Times New Roman"/>
        <family val="1"/>
      </rPr>
      <t>Unit Price</t>
    </r>
  </si>
  <si>
    <r>
      <rPr>
        <b/>
        <sz val="11"/>
        <color rgb="FFFF0000"/>
        <rFont val="Times New Roman"/>
        <family val="1"/>
      </rPr>
      <t>Item Total</t>
    </r>
  </si>
  <si>
    <r>
      <t>Alternate Bid No. 1 Total = $</t>
    </r>
    <r>
      <rPr>
        <u/>
        <sz val="14"/>
        <color rgb="FFFF0000"/>
        <rFont val="Times New Roman"/>
        <family val="1"/>
      </rPr>
      <t>                                                                        </t>
    </r>
  </si>
  <si>
    <r>
      <t xml:space="preserve">Submitted By: </t>
    </r>
    <r>
      <rPr>
        <u/>
        <sz val="14"/>
        <color rgb="FFFF0000"/>
        <rFont val="Times New Roman"/>
        <family val="1"/>
      </rPr>
      <t>                                                                       </t>
    </r>
  </si>
  <si>
    <r>
      <t xml:space="preserve">Signature: </t>
    </r>
    <r>
      <rPr>
        <u/>
        <sz val="14"/>
        <color rgb="FFFF0000"/>
        <rFont val="Times New Roman"/>
        <family val="1"/>
      </rPr>
      <t>                                                                             </t>
    </r>
  </si>
  <si>
    <r>
      <t xml:space="preserve">Company Name: </t>
    </r>
    <r>
      <rPr>
        <u/>
        <sz val="14"/>
        <color rgb="FFFF0000"/>
        <rFont val="Times New Roman"/>
        <family val="1"/>
      </rPr>
      <t>                                                                             </t>
    </r>
  </si>
  <si>
    <r>
      <t xml:space="preserve">Company Address: </t>
    </r>
    <r>
      <rPr>
        <u/>
        <sz val="14"/>
        <color rgb="FFFF0000"/>
        <rFont val="Times New Roman"/>
        <family val="1"/>
      </rPr>
      <t>                                                                             </t>
    </r>
  </si>
  <si>
    <t>HAND RAIL, SPARE PANELS</t>
  </si>
  <si>
    <t>EXTRUDED ALUMINUM STREET NAME SIGN</t>
  </si>
  <si>
    <t>PIPE, PVC SDR-26, 8", FIELD TILE RESTORE (UNDISTRIBUTED)</t>
  </si>
  <si>
    <t>PAYMENT ADJUSTMENT PG ASPHALT BINDER</t>
  </si>
  <si>
    <t>RAILROAD TRACK, REMOVE</t>
  </si>
  <si>
    <r>
      <t xml:space="preserve">SIDEWALK </t>
    </r>
    <r>
      <rPr>
        <strike/>
        <sz val="10"/>
        <color rgb="FF7030A0"/>
        <rFont val="Arial"/>
        <family val="2"/>
      </rPr>
      <t>CONCRETE</t>
    </r>
    <r>
      <rPr>
        <sz val="10"/>
        <color indexed="8"/>
        <rFont val="Arial"/>
        <family val="2"/>
      </rPr>
      <t>, REMOVE</t>
    </r>
  </si>
  <si>
    <t>PIPE, TYPE 4, CIRCULAR, 6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</si>
</sst>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  <numFmt numFmtId="165" formatCode="0.0"/>
  </numFmts>
  <fonts count="35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14"/>
      <name val="Times New Roman"/>
      <family val="1"/>
    </font>
    <font>
      <u/>
      <sz val="14"/>
      <name val="Times New Roman"/>
      <family val="1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b/>
      <u/>
      <vertAlign val="superscript"/>
      <sz val="12"/>
      <name val="Times New Roman"/>
      <family val="1"/>
    </font>
    <font>
      <sz val="10"/>
      <color rgb="FFFF0000"/>
      <name val="Arial"/>
      <family val="2"/>
    </font>
    <font>
      <b/>
      <u/>
      <sz val="12"/>
      <color rgb="FFFF0000"/>
      <name val="Times New Roman"/>
      <family val="1"/>
    </font>
    <font>
      <b/>
      <u/>
      <sz val="12"/>
      <color rgb="FF000000"/>
      <name val="Times New Roman"/>
      <family val="1"/>
    </font>
    <font>
      <strike/>
      <sz val="10"/>
      <color rgb="FFFF0000"/>
      <name val="Arial"/>
      <family val="2"/>
    </font>
    <font>
      <b/>
      <u/>
      <vertAlign val="superscript"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14"/>
      <color rgb="FFFF0000"/>
      <name val="Times New Roman"/>
      <family val="1"/>
    </font>
    <font>
      <u/>
      <sz val="14"/>
      <color rgb="FFFF0000"/>
      <name val="Times New Roman"/>
      <family val="1"/>
    </font>
    <font>
      <sz val="10"/>
      <color rgb="FF00B0F0"/>
      <name val="Arial"/>
      <family val="2"/>
    </font>
    <font>
      <sz val="10"/>
      <color rgb="FF0070C0"/>
      <name val="Arial"/>
      <family val="2"/>
    </font>
    <font>
      <sz val="10"/>
      <color rgb="FF7030A0"/>
      <name val="Arial"/>
      <family val="2"/>
    </font>
    <font>
      <strike/>
      <sz val="10"/>
      <color rgb="FF7030A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1" fillId="0" borderId="0"/>
    <xf numFmtId="0" fontId="12" fillId="0" borderId="0"/>
    <xf numFmtId="0" fontId="13" fillId="0" borderId="0"/>
    <xf numFmtId="0" fontId="11" fillId="0" borderId="0"/>
    <xf numFmtId="0" fontId="2" fillId="0" borderId="0"/>
    <xf numFmtId="9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8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righ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/>
    </xf>
    <xf numFmtId="165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3" fontId="11" fillId="0" borderId="3" xfId="1" applyNumberFormat="1" applyFont="1" applyFill="1" applyBorder="1" applyAlignment="1" applyProtection="1">
      <alignment horizontal="right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4" fontId="17" fillId="0" borderId="3" xfId="0" applyNumberFormat="1" applyFont="1" applyBorder="1" applyAlignment="1" applyProtection="1">
      <alignment horizontal="center" vertical="center"/>
      <protection locked="0"/>
    </xf>
    <xf numFmtId="4" fontId="17" fillId="0" borderId="3" xfId="0" applyNumberFormat="1" applyFont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3" xfId="0" applyNumberFormat="1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/>
    </xf>
    <xf numFmtId="44" fontId="15" fillId="0" borderId="5" xfId="2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7" xfId="0" applyNumberFormat="1" applyFont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/>
    </xf>
    <xf numFmtId="44" fontId="15" fillId="0" borderId="3" xfId="2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/>
    </xf>
    <xf numFmtId="0" fontId="11" fillId="0" borderId="3" xfId="21" applyNumberFormat="1" applyFont="1" applyBorder="1" applyAlignment="1" applyProtection="1">
      <alignment horizontal="right" vertical="center"/>
      <protection locked="0"/>
    </xf>
    <xf numFmtId="44" fontId="15" fillId="0" borderId="3" xfId="0" applyNumberFormat="1" applyFont="1" applyFill="1" applyBorder="1" applyAlignment="1">
      <alignment horizontal="left" vertical="center"/>
    </xf>
    <xf numFmtId="4" fontId="12" fillId="0" borderId="8" xfId="0" applyNumberFormat="1" applyFont="1" applyFill="1" applyBorder="1" applyAlignment="1" applyProtection="1">
      <alignment vertical="center"/>
      <protection locked="0"/>
    </xf>
    <xf numFmtId="4" fontId="12" fillId="0" borderId="8" xfId="0" applyNumberFormat="1" applyFont="1" applyFill="1" applyBorder="1" applyAlignment="1" applyProtection="1">
      <alignment vertical="center"/>
    </xf>
    <xf numFmtId="0" fontId="20" fillId="0" borderId="3" xfId="21" applyNumberFormat="1" applyFont="1" applyBorder="1" applyAlignment="1" applyProtection="1">
      <alignment horizontal="right" vertical="center"/>
      <protection locked="0"/>
    </xf>
    <xf numFmtId="164" fontId="20" fillId="0" borderId="3" xfId="0" applyNumberFormat="1" applyFont="1" applyFill="1" applyBorder="1" applyAlignment="1">
      <alignment horizontal="center" vertical="center"/>
    </xf>
    <xf numFmtId="4" fontId="20" fillId="0" borderId="8" xfId="0" applyNumberFormat="1" applyFont="1" applyFill="1" applyBorder="1" applyAlignment="1" applyProtection="1">
      <alignment vertical="center"/>
    </xf>
    <xf numFmtId="3" fontId="20" fillId="0" borderId="3" xfId="1" applyNumberFormat="1" applyFont="1" applyFill="1" applyBorder="1" applyAlignment="1" applyProtection="1">
      <alignment horizontal="right" vertical="center"/>
    </xf>
    <xf numFmtId="4" fontId="20" fillId="0" borderId="3" xfId="0" applyNumberFormat="1" applyFont="1" applyBorder="1" applyAlignment="1" applyProtection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/>
    </xf>
    <xf numFmtId="4" fontId="23" fillId="0" borderId="8" xfId="0" applyNumberFormat="1" applyFont="1" applyFill="1" applyBorder="1" applyAlignment="1" applyProtection="1">
      <alignment vertical="center"/>
    </xf>
    <xf numFmtId="3" fontId="23" fillId="0" borderId="3" xfId="1" applyNumberFormat="1" applyFont="1" applyFill="1" applyBorder="1" applyAlignment="1" applyProtection="1">
      <alignment horizontal="right" vertical="center"/>
    </xf>
    <xf numFmtId="4" fontId="23" fillId="0" borderId="3" xfId="0" applyNumberFormat="1" applyFont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center" vertical="center"/>
    </xf>
    <xf numFmtId="0" fontId="23" fillId="0" borderId="3" xfId="0" applyFont="1" applyFill="1" applyBorder="1" applyAlignment="1" applyProtection="1">
      <alignment horizontal="center" vertical="center"/>
    </xf>
    <xf numFmtId="4" fontId="20" fillId="0" borderId="3" xfId="0" applyNumberFormat="1" applyFont="1" applyBorder="1" applyAlignment="1" applyProtection="1">
      <alignment horizontal="center" vertical="center"/>
      <protection locked="0"/>
    </xf>
    <xf numFmtId="4" fontId="17" fillId="0" borderId="3" xfId="0" applyNumberFormat="1" applyFont="1" applyFill="1" applyBorder="1" applyAlignment="1" applyProtection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top"/>
    </xf>
    <xf numFmtId="0" fontId="25" fillId="0" borderId="0" xfId="0" applyFont="1" applyBorder="1" applyAlignment="1">
      <alignment horizontal="left" vertical="center"/>
    </xf>
    <xf numFmtId="165" fontId="26" fillId="0" borderId="0" xfId="0" applyNumberFormat="1" applyFont="1" applyFill="1" applyBorder="1" applyAlignment="1">
      <alignment horizontal="right" vertical="center"/>
    </xf>
    <xf numFmtId="4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right" vertical="top"/>
    </xf>
    <xf numFmtId="0" fontId="28" fillId="0" borderId="0" xfId="0" applyFont="1" applyFill="1" applyBorder="1" applyAlignment="1">
      <alignment horizontal="center" vertical="top"/>
    </xf>
    <xf numFmtId="164" fontId="31" fillId="0" borderId="3" xfId="0" applyNumberFormat="1" applyFont="1" applyFill="1" applyBorder="1" applyAlignment="1">
      <alignment horizontal="center" vertical="center"/>
    </xf>
    <xf numFmtId="4" fontId="31" fillId="0" borderId="8" xfId="0" applyNumberFormat="1" applyFont="1" applyFill="1" applyBorder="1" applyAlignment="1" applyProtection="1">
      <alignment vertical="center"/>
      <protection locked="0"/>
    </xf>
    <xf numFmtId="0" fontId="31" fillId="0" borderId="3" xfId="21" applyNumberFormat="1" applyFont="1" applyBorder="1" applyAlignment="1" applyProtection="1">
      <alignment horizontal="right" vertical="center"/>
      <protection locked="0"/>
    </xf>
    <xf numFmtId="4" fontId="31" fillId="0" borderId="3" xfId="0" applyNumberFormat="1" applyFont="1" applyBorder="1" applyAlignment="1" applyProtection="1">
      <alignment horizontal="center" vertical="center"/>
      <protection locked="0"/>
    </xf>
    <xf numFmtId="3" fontId="31" fillId="0" borderId="3" xfId="1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3" fontId="32" fillId="0" borderId="3" xfId="1" applyNumberFormat="1" applyFont="1" applyFill="1" applyBorder="1" applyAlignment="1" applyProtection="1">
      <alignment horizontal="right" vertical="center"/>
    </xf>
    <xf numFmtId="164" fontId="33" fillId="0" borderId="3" xfId="0" applyNumberFormat="1" applyFont="1" applyFill="1" applyBorder="1" applyAlignment="1">
      <alignment horizontal="center" vertical="center"/>
    </xf>
    <xf numFmtId="4" fontId="33" fillId="0" borderId="8" xfId="0" applyNumberFormat="1" applyFont="1" applyFill="1" applyBorder="1" applyAlignment="1" applyProtection="1">
      <alignment vertical="center"/>
      <protection locked="0"/>
    </xf>
    <xf numFmtId="0" fontId="33" fillId="0" borderId="3" xfId="21" applyNumberFormat="1" applyFont="1" applyBorder="1" applyAlignment="1" applyProtection="1">
      <alignment horizontal="right" vertical="center"/>
      <protection locked="0"/>
    </xf>
    <xf numFmtId="4" fontId="33" fillId="0" borderId="3" xfId="0" applyNumberFormat="1" applyFont="1" applyBorder="1" applyAlignment="1" applyProtection="1">
      <alignment horizontal="center" vertical="center"/>
      <protection locked="0"/>
    </xf>
    <xf numFmtId="4" fontId="33" fillId="0" borderId="3" xfId="0" applyNumberFormat="1" applyFont="1" applyBorder="1" applyAlignment="1" applyProtection="1">
      <alignment horizontal="center" vertical="center"/>
    </xf>
    <xf numFmtId="3" fontId="33" fillId="0" borderId="3" xfId="1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top"/>
    </xf>
    <xf numFmtId="0" fontId="25" fillId="0" borderId="2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 vertical="top"/>
    </xf>
  </cellXfs>
  <cellStyles count="24">
    <cellStyle name="Comma" xfId="21" builtinId="3"/>
    <cellStyle name="Comma 2" xfId="3"/>
    <cellStyle name="Comma 3" xfId="2"/>
    <cellStyle name="Currency" xfId="20" builtinId="4"/>
    <cellStyle name="Currency 2" xfId="5"/>
    <cellStyle name="Currency 3" xfId="6"/>
    <cellStyle name="Currency 4" xfId="4"/>
    <cellStyle name="Currency 5" xfId="23"/>
    <cellStyle name="Hyperlink - Item Number" xfId="7"/>
    <cellStyle name="Hyperlink - Item Number 2" xfId="8"/>
    <cellStyle name="Hyperlink - Item Number 3" xfId="9"/>
    <cellStyle name="Hyperlink 2" xfId="10"/>
    <cellStyle name="Hyperlink 3" xfId="11"/>
    <cellStyle name="Normal" xfId="0" builtinId="0"/>
    <cellStyle name="Normal 2" xfId="12"/>
    <cellStyle name="Normal 2 2" xfId="13"/>
    <cellStyle name="Normal 2 2 2" xfId="14"/>
    <cellStyle name="Normal 2 3" xfId="15"/>
    <cellStyle name="Normal 3" xfId="16"/>
    <cellStyle name="Normal 4" xfId="17"/>
    <cellStyle name="Normal 5" xfId="18"/>
    <cellStyle name="Normal 6" xfId="1"/>
    <cellStyle name="Normal 7" xfId="22"/>
    <cellStyle name="Percent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7"/>
  <sheetViews>
    <sheetView tabSelected="1" view="pageBreakPreview" topLeftCell="A111" zoomScale="106" zoomScaleNormal="100" zoomScaleSheetLayoutView="106" workbookViewId="0">
      <selection activeCell="B134" sqref="B134"/>
    </sheetView>
  </sheetViews>
  <sheetFormatPr defaultRowHeight="12.75" x14ac:dyDescent="0.2"/>
  <cols>
    <col min="1" max="1" width="11.5" customWidth="1"/>
    <col min="2" max="2" width="106" style="3" customWidth="1"/>
    <col min="3" max="3" width="14" style="2" customWidth="1"/>
    <col min="4" max="4" width="10.5" style="1" customWidth="1"/>
    <col min="5" max="5" width="18.6640625" customWidth="1"/>
    <col min="6" max="6" width="16.1640625" customWidth="1"/>
    <col min="7" max="7" width="10.33203125" bestFit="1" customWidth="1"/>
  </cols>
  <sheetData>
    <row r="1" spans="1:6" ht="20.100000000000001" customHeight="1" x14ac:dyDescent="0.2">
      <c r="A1" s="77" t="s">
        <v>243</v>
      </c>
      <c r="B1" s="77"/>
      <c r="C1" s="77"/>
      <c r="D1" s="77"/>
      <c r="E1" s="77"/>
      <c r="F1" s="77"/>
    </row>
    <row r="2" spans="1:6" ht="20.100000000000001" customHeight="1" x14ac:dyDescent="0.2">
      <c r="A2" s="78" t="s">
        <v>319</v>
      </c>
      <c r="B2" s="79"/>
      <c r="C2" s="80"/>
      <c r="D2" s="79"/>
      <c r="E2" s="79"/>
      <c r="F2" s="80"/>
    </row>
    <row r="3" spans="1:6" ht="28.5" x14ac:dyDescent="0.2">
      <c r="A3" s="25" t="s">
        <v>2</v>
      </c>
      <c r="B3" s="28" t="s">
        <v>0</v>
      </c>
      <c r="C3" s="12" t="s">
        <v>3</v>
      </c>
      <c r="D3" s="13" t="s">
        <v>1</v>
      </c>
      <c r="E3" s="18" t="s">
        <v>4</v>
      </c>
      <c r="F3" s="25" t="s">
        <v>5</v>
      </c>
    </row>
    <row r="4" spans="1:6" s="4" customFormat="1" ht="18" customHeight="1" x14ac:dyDescent="0.2">
      <c r="A4" s="29">
        <v>1</v>
      </c>
      <c r="B4" s="33" t="s">
        <v>6</v>
      </c>
      <c r="C4" s="7">
        <v>1</v>
      </c>
      <c r="D4" s="11" t="s">
        <v>10</v>
      </c>
      <c r="E4" s="19"/>
      <c r="F4" s="26"/>
    </row>
    <row r="5" spans="1:6" s="4" customFormat="1" ht="18" customHeight="1" x14ac:dyDescent="0.2">
      <c r="A5" s="29">
        <v>2</v>
      </c>
      <c r="B5" s="33" t="s">
        <v>7</v>
      </c>
      <c r="C5" s="7">
        <v>1</v>
      </c>
      <c r="D5" s="11" t="s">
        <v>10</v>
      </c>
      <c r="E5" s="19"/>
      <c r="F5" s="26"/>
    </row>
    <row r="6" spans="1:6" s="4" customFormat="1" ht="18" customHeight="1" x14ac:dyDescent="0.2">
      <c r="A6" s="29">
        <v>3</v>
      </c>
      <c r="B6" s="33" t="s">
        <v>8</v>
      </c>
      <c r="C6" s="7">
        <v>1</v>
      </c>
      <c r="D6" s="11" t="s">
        <v>10</v>
      </c>
      <c r="E6" s="19"/>
      <c r="F6" s="26"/>
    </row>
    <row r="7" spans="1:6" s="4" customFormat="1" ht="18" customHeight="1" x14ac:dyDescent="0.2">
      <c r="A7" s="29">
        <v>4</v>
      </c>
      <c r="B7" s="33" t="s">
        <v>74</v>
      </c>
      <c r="C7" s="7">
        <v>3308</v>
      </c>
      <c r="D7" s="11" t="s">
        <v>228</v>
      </c>
      <c r="E7" s="19"/>
      <c r="F7" s="26"/>
    </row>
    <row r="8" spans="1:6" s="4" customFormat="1" ht="18" customHeight="1" x14ac:dyDescent="0.2">
      <c r="A8" s="29">
        <v>5</v>
      </c>
      <c r="B8" s="33" t="s">
        <v>249</v>
      </c>
      <c r="C8" s="7">
        <v>110</v>
      </c>
      <c r="D8" s="11" t="s">
        <v>231</v>
      </c>
      <c r="E8" s="19"/>
      <c r="F8" s="26"/>
    </row>
    <row r="9" spans="1:6" s="4" customFormat="1" ht="18" customHeight="1" x14ac:dyDescent="0.2">
      <c r="A9" s="29">
        <v>6</v>
      </c>
      <c r="B9" s="33" t="s">
        <v>75</v>
      </c>
      <c r="C9" s="7">
        <v>1409</v>
      </c>
      <c r="D9" s="11" t="s">
        <v>229</v>
      </c>
      <c r="E9" s="19"/>
      <c r="F9" s="26"/>
    </row>
    <row r="10" spans="1:6" s="4" customFormat="1" ht="18" customHeight="1" x14ac:dyDescent="0.2">
      <c r="A10" s="29">
        <v>7</v>
      </c>
      <c r="B10" s="33" t="s">
        <v>76</v>
      </c>
      <c r="C10" s="7">
        <v>1409</v>
      </c>
      <c r="D10" s="11" t="s">
        <v>229</v>
      </c>
      <c r="E10" s="20"/>
      <c r="F10" s="27"/>
    </row>
    <row r="11" spans="1:6" s="4" customFormat="1" ht="18" customHeight="1" x14ac:dyDescent="0.2">
      <c r="A11" s="29">
        <v>8</v>
      </c>
      <c r="B11" s="33" t="s">
        <v>77</v>
      </c>
      <c r="C11" s="7">
        <v>1409</v>
      </c>
      <c r="D11" s="11" t="s">
        <v>229</v>
      </c>
      <c r="E11" s="19"/>
      <c r="F11" s="26"/>
    </row>
    <row r="12" spans="1:6" s="4" customFormat="1" ht="18" customHeight="1" x14ac:dyDescent="0.2">
      <c r="A12" s="29">
        <v>9</v>
      </c>
      <c r="B12" s="33" t="s">
        <v>337</v>
      </c>
      <c r="C12" s="74">
        <v>3653</v>
      </c>
      <c r="D12" s="11" t="s">
        <v>228</v>
      </c>
      <c r="E12" s="19"/>
      <c r="F12" s="26"/>
    </row>
    <row r="13" spans="1:6" s="4" customFormat="1" ht="18" customHeight="1" x14ac:dyDescent="0.2">
      <c r="A13" s="29">
        <v>10</v>
      </c>
      <c r="B13" s="33" t="s">
        <v>78</v>
      </c>
      <c r="C13" s="7">
        <v>34</v>
      </c>
      <c r="D13" s="11" t="s">
        <v>230</v>
      </c>
      <c r="E13" s="19"/>
      <c r="F13" s="26"/>
    </row>
    <row r="14" spans="1:6" s="4" customFormat="1" ht="18" customHeight="1" x14ac:dyDescent="0.2">
      <c r="A14" s="29">
        <v>11</v>
      </c>
      <c r="B14" s="33" t="s">
        <v>79</v>
      </c>
      <c r="C14" s="74">
        <v>29</v>
      </c>
      <c r="D14" s="11" t="s">
        <v>230</v>
      </c>
      <c r="E14" s="19"/>
      <c r="F14" s="26"/>
    </row>
    <row r="15" spans="1:6" s="4" customFormat="1" ht="18" customHeight="1" x14ac:dyDescent="0.2">
      <c r="A15" s="29">
        <v>12</v>
      </c>
      <c r="B15" s="33" t="s">
        <v>276</v>
      </c>
      <c r="C15" s="74">
        <v>1282</v>
      </c>
      <c r="D15" s="11" t="s">
        <v>228</v>
      </c>
      <c r="E15" s="19"/>
      <c r="F15" s="26"/>
    </row>
    <row r="16" spans="1:6" s="4" customFormat="1" ht="18" customHeight="1" x14ac:dyDescent="0.2">
      <c r="A16" s="29">
        <v>13</v>
      </c>
      <c r="B16" s="33" t="s">
        <v>80</v>
      </c>
      <c r="C16" s="74">
        <v>4335</v>
      </c>
      <c r="D16" s="11" t="s">
        <v>231</v>
      </c>
      <c r="E16" s="19"/>
      <c r="F16" s="26"/>
    </row>
    <row r="17" spans="1:6" s="4" customFormat="1" ht="18" customHeight="1" x14ac:dyDescent="0.2">
      <c r="A17" s="29">
        <v>14</v>
      </c>
      <c r="B17" s="33" t="s">
        <v>81</v>
      </c>
      <c r="C17" s="7">
        <v>39288</v>
      </c>
      <c r="D17" s="11" t="s">
        <v>229</v>
      </c>
      <c r="E17" s="19"/>
      <c r="F17" s="26"/>
    </row>
    <row r="18" spans="1:6" s="4" customFormat="1" ht="18" customHeight="1" x14ac:dyDescent="0.2">
      <c r="A18" s="29">
        <v>15</v>
      </c>
      <c r="B18" s="33" t="s">
        <v>250</v>
      </c>
      <c r="C18" s="7">
        <v>6293</v>
      </c>
      <c r="D18" s="11" t="s">
        <v>229</v>
      </c>
      <c r="E18" s="19"/>
      <c r="F18" s="26"/>
    </row>
    <row r="19" spans="1:6" s="4" customFormat="1" ht="18" customHeight="1" x14ac:dyDescent="0.2">
      <c r="A19" s="29">
        <v>16</v>
      </c>
      <c r="B19" s="33" t="s">
        <v>82</v>
      </c>
      <c r="C19" s="7">
        <v>31020</v>
      </c>
      <c r="D19" s="11" t="s">
        <v>229</v>
      </c>
      <c r="E19" s="19"/>
      <c r="F19" s="26"/>
    </row>
    <row r="20" spans="1:6" s="4" customFormat="1" ht="18" customHeight="1" x14ac:dyDescent="0.2">
      <c r="A20" s="29">
        <v>17</v>
      </c>
      <c r="B20" s="33" t="s">
        <v>251</v>
      </c>
      <c r="C20" s="7">
        <v>1</v>
      </c>
      <c r="D20" s="11" t="s">
        <v>10</v>
      </c>
      <c r="E20" s="19"/>
      <c r="F20" s="26"/>
    </row>
    <row r="21" spans="1:6" s="4" customFormat="1" ht="18" customHeight="1" x14ac:dyDescent="0.2">
      <c r="A21" s="29">
        <v>18</v>
      </c>
      <c r="B21" s="33" t="s">
        <v>83</v>
      </c>
      <c r="C21" s="7">
        <v>128436</v>
      </c>
      <c r="D21" s="11" t="s">
        <v>232</v>
      </c>
      <c r="E21" s="19"/>
      <c r="F21" s="26"/>
    </row>
    <row r="22" spans="1:6" s="4" customFormat="1" ht="18" customHeight="1" x14ac:dyDescent="0.2">
      <c r="A22" s="29">
        <v>19</v>
      </c>
      <c r="B22" s="33" t="s">
        <v>84</v>
      </c>
      <c r="C22" s="7">
        <v>1</v>
      </c>
      <c r="D22" s="11" t="s">
        <v>10</v>
      </c>
      <c r="E22" s="19"/>
      <c r="F22" s="26"/>
    </row>
    <row r="23" spans="1:6" s="4" customFormat="1" ht="18" customHeight="1" x14ac:dyDescent="0.2">
      <c r="A23" s="29">
        <v>20</v>
      </c>
      <c r="B23" s="33" t="s">
        <v>85</v>
      </c>
      <c r="C23" s="7">
        <v>1</v>
      </c>
      <c r="D23" s="11" t="s">
        <v>10</v>
      </c>
      <c r="E23" s="19"/>
      <c r="F23" s="26"/>
    </row>
    <row r="24" spans="1:6" s="4" customFormat="1" ht="18" customHeight="1" x14ac:dyDescent="0.2">
      <c r="A24" s="29">
        <v>21</v>
      </c>
      <c r="B24" s="33" t="s">
        <v>86</v>
      </c>
      <c r="C24" s="7">
        <v>49</v>
      </c>
      <c r="D24" s="11" t="s">
        <v>229</v>
      </c>
      <c r="E24" s="19"/>
      <c r="F24" s="26"/>
    </row>
    <row r="25" spans="1:6" s="4" customFormat="1" ht="18" customHeight="1" x14ac:dyDescent="0.2">
      <c r="A25" s="29">
        <v>22</v>
      </c>
      <c r="B25" s="33" t="s">
        <v>87</v>
      </c>
      <c r="C25" s="7">
        <v>2741</v>
      </c>
      <c r="D25" s="11" t="s">
        <v>228</v>
      </c>
      <c r="E25" s="19"/>
      <c r="F25" s="26"/>
    </row>
    <row r="26" spans="1:6" s="4" customFormat="1" ht="18" customHeight="1" x14ac:dyDescent="0.2">
      <c r="A26" s="29">
        <v>23</v>
      </c>
      <c r="B26" s="33" t="s">
        <v>88</v>
      </c>
      <c r="C26" s="7">
        <v>9079</v>
      </c>
      <c r="D26" s="11" t="s">
        <v>228</v>
      </c>
      <c r="E26" s="19"/>
      <c r="F26" s="26"/>
    </row>
    <row r="27" spans="1:6" s="4" customFormat="1" ht="18" customHeight="1" x14ac:dyDescent="0.2">
      <c r="A27" s="29">
        <v>24</v>
      </c>
      <c r="B27" s="33" t="s">
        <v>9</v>
      </c>
      <c r="C27" s="7">
        <v>2680</v>
      </c>
      <c r="D27" s="11" t="s">
        <v>228</v>
      </c>
      <c r="E27" s="19"/>
      <c r="F27" s="26"/>
    </row>
    <row r="28" spans="1:6" s="4" customFormat="1" ht="18" customHeight="1" x14ac:dyDescent="0.2">
      <c r="A28" s="29">
        <v>25</v>
      </c>
      <c r="B28" s="33" t="s">
        <v>89</v>
      </c>
      <c r="C28" s="7">
        <v>49744</v>
      </c>
      <c r="D28" s="11" t="s">
        <v>228</v>
      </c>
      <c r="E28" s="19"/>
      <c r="F28" s="26"/>
    </row>
    <row r="29" spans="1:6" s="4" customFormat="1" ht="18" customHeight="1" x14ac:dyDescent="0.2">
      <c r="A29" s="29">
        <v>26</v>
      </c>
      <c r="B29" s="33" t="s">
        <v>18</v>
      </c>
      <c r="C29" s="7">
        <v>14173</v>
      </c>
      <c r="D29" s="11" t="s">
        <v>229</v>
      </c>
      <c r="E29" s="19"/>
      <c r="F29" s="26"/>
    </row>
    <row r="30" spans="1:6" s="4" customFormat="1" ht="18" customHeight="1" x14ac:dyDescent="0.2">
      <c r="A30" s="29">
        <v>27</v>
      </c>
      <c r="B30" s="33" t="s">
        <v>90</v>
      </c>
      <c r="C30" s="7">
        <v>11438</v>
      </c>
      <c r="D30" s="11" t="s">
        <v>229</v>
      </c>
      <c r="E30" s="19"/>
      <c r="F30" s="26"/>
    </row>
    <row r="31" spans="1:6" s="4" customFormat="1" ht="18" customHeight="1" x14ac:dyDescent="0.2">
      <c r="A31" s="29">
        <v>28</v>
      </c>
      <c r="B31" s="33" t="s">
        <v>19</v>
      </c>
      <c r="C31" s="7">
        <v>6625</v>
      </c>
      <c r="D31" s="11" t="s">
        <v>229</v>
      </c>
      <c r="E31" s="19"/>
      <c r="F31" s="26"/>
    </row>
    <row r="32" spans="1:6" s="4" customFormat="1" ht="18" customHeight="1" x14ac:dyDescent="0.2">
      <c r="A32" s="29">
        <v>29</v>
      </c>
      <c r="B32" s="33" t="s">
        <v>91</v>
      </c>
      <c r="C32" s="7">
        <v>2027</v>
      </c>
      <c r="D32" s="11" t="s">
        <v>228</v>
      </c>
      <c r="E32" s="19"/>
      <c r="F32" s="26"/>
    </row>
    <row r="33" spans="1:6" s="4" customFormat="1" ht="18" customHeight="1" x14ac:dyDescent="0.2">
      <c r="A33" s="29">
        <v>30</v>
      </c>
      <c r="B33" s="33" t="s">
        <v>92</v>
      </c>
      <c r="C33" s="7">
        <v>5552</v>
      </c>
      <c r="D33" s="11" t="s">
        <v>228</v>
      </c>
      <c r="E33" s="19"/>
      <c r="F33" s="26"/>
    </row>
    <row r="34" spans="1:6" s="4" customFormat="1" ht="18" customHeight="1" x14ac:dyDescent="0.2">
      <c r="A34" s="29">
        <v>31</v>
      </c>
      <c r="B34" s="33" t="s">
        <v>21</v>
      </c>
      <c r="C34" s="7">
        <v>5353</v>
      </c>
      <c r="D34" s="11" t="s">
        <v>229</v>
      </c>
      <c r="E34" s="19"/>
      <c r="F34" s="26"/>
    </row>
    <row r="35" spans="1:6" s="4" customFormat="1" ht="18" customHeight="1" x14ac:dyDescent="0.2">
      <c r="A35" s="29">
        <v>32</v>
      </c>
      <c r="B35" s="33" t="s">
        <v>93</v>
      </c>
      <c r="C35" s="7">
        <v>2202</v>
      </c>
      <c r="D35" s="11" t="s">
        <v>229</v>
      </c>
      <c r="E35" s="19"/>
      <c r="F35" s="26"/>
    </row>
    <row r="36" spans="1:6" s="4" customFormat="1" ht="18" customHeight="1" x14ac:dyDescent="0.2">
      <c r="A36" s="29">
        <v>33</v>
      </c>
      <c r="B36" s="33" t="s">
        <v>94</v>
      </c>
      <c r="C36" s="7">
        <v>182</v>
      </c>
      <c r="D36" s="11" t="s">
        <v>229</v>
      </c>
      <c r="E36" s="19"/>
      <c r="F36" s="26"/>
    </row>
    <row r="37" spans="1:6" s="4" customFormat="1" ht="18" customHeight="1" x14ac:dyDescent="0.2">
      <c r="A37" s="29">
        <v>34</v>
      </c>
      <c r="B37" s="33" t="s">
        <v>95</v>
      </c>
      <c r="C37" s="7">
        <v>100</v>
      </c>
      <c r="D37" s="11" t="s">
        <v>233</v>
      </c>
      <c r="E37" s="19"/>
      <c r="F37" s="26"/>
    </row>
    <row r="38" spans="1:6" s="4" customFormat="1" ht="18" customHeight="1" x14ac:dyDescent="0.2">
      <c r="A38" s="29">
        <v>35</v>
      </c>
      <c r="B38" s="33" t="s">
        <v>96</v>
      </c>
      <c r="C38" s="7">
        <v>13664</v>
      </c>
      <c r="D38" s="11" t="s">
        <v>228</v>
      </c>
      <c r="E38" s="19"/>
      <c r="F38" s="26"/>
    </row>
    <row r="39" spans="1:6" s="4" customFormat="1" ht="18" customHeight="1" x14ac:dyDescent="0.2">
      <c r="A39" s="29">
        <v>36</v>
      </c>
      <c r="B39" s="33" t="s">
        <v>97</v>
      </c>
      <c r="C39" s="7">
        <v>1755</v>
      </c>
      <c r="D39" s="11" t="s">
        <v>228</v>
      </c>
      <c r="E39" s="19"/>
      <c r="F39" s="26"/>
    </row>
    <row r="40" spans="1:6" s="4" customFormat="1" ht="18" customHeight="1" x14ac:dyDescent="0.2">
      <c r="A40" s="29">
        <v>37</v>
      </c>
      <c r="B40" s="33" t="s">
        <v>98</v>
      </c>
      <c r="C40" s="7">
        <v>82</v>
      </c>
      <c r="D40" s="11" t="s">
        <v>233</v>
      </c>
      <c r="E40" s="19"/>
      <c r="F40" s="26"/>
    </row>
    <row r="41" spans="1:6" s="4" customFormat="1" ht="18" customHeight="1" x14ac:dyDescent="0.2">
      <c r="A41" s="29">
        <v>38</v>
      </c>
      <c r="B41" s="33" t="s">
        <v>99</v>
      </c>
      <c r="C41" s="7">
        <v>3108</v>
      </c>
      <c r="D41" s="11" t="s">
        <v>233</v>
      </c>
      <c r="E41" s="19"/>
      <c r="F41" s="26"/>
    </row>
    <row r="42" spans="1:6" s="4" customFormat="1" ht="18" customHeight="1" x14ac:dyDescent="0.2">
      <c r="A42" s="29">
        <v>39</v>
      </c>
      <c r="B42" s="33" t="s">
        <v>100</v>
      </c>
      <c r="C42" s="7">
        <v>137</v>
      </c>
      <c r="D42" s="11" t="s">
        <v>233</v>
      </c>
      <c r="E42" s="19"/>
      <c r="F42" s="26"/>
    </row>
    <row r="43" spans="1:6" s="4" customFormat="1" ht="18" customHeight="1" x14ac:dyDescent="0.2">
      <c r="A43" s="29">
        <v>40</v>
      </c>
      <c r="B43" s="33" t="s">
        <v>101</v>
      </c>
      <c r="C43" s="7">
        <v>4946</v>
      </c>
      <c r="D43" s="11" t="s">
        <v>233</v>
      </c>
      <c r="E43" s="19"/>
      <c r="F43" s="26"/>
    </row>
    <row r="44" spans="1:6" s="4" customFormat="1" ht="18" customHeight="1" x14ac:dyDescent="0.2">
      <c r="A44" s="29">
        <v>41</v>
      </c>
      <c r="B44" s="33" t="s">
        <v>102</v>
      </c>
      <c r="C44" s="7">
        <v>376</v>
      </c>
      <c r="D44" s="11" t="s">
        <v>233</v>
      </c>
      <c r="E44" s="19"/>
      <c r="F44" s="26"/>
    </row>
    <row r="45" spans="1:6" s="4" customFormat="1" ht="18" customHeight="1" x14ac:dyDescent="0.2">
      <c r="A45" s="29">
        <v>42</v>
      </c>
      <c r="B45" s="33" t="s">
        <v>103</v>
      </c>
      <c r="C45" s="7">
        <v>20545</v>
      </c>
      <c r="D45" s="11" t="s">
        <v>233</v>
      </c>
      <c r="E45" s="19"/>
      <c r="F45" s="26"/>
    </row>
    <row r="46" spans="1:6" s="4" customFormat="1" ht="18" customHeight="1" x14ac:dyDescent="0.2">
      <c r="A46" s="29">
        <v>43</v>
      </c>
      <c r="B46" s="33" t="s">
        <v>104</v>
      </c>
      <c r="C46" s="7">
        <v>15921</v>
      </c>
      <c r="D46" s="11" t="s">
        <v>231</v>
      </c>
      <c r="E46" s="19"/>
      <c r="F46" s="26"/>
    </row>
    <row r="47" spans="1:6" s="4" customFormat="1" ht="18" customHeight="1" x14ac:dyDescent="0.2">
      <c r="A47" s="29">
        <v>44</v>
      </c>
      <c r="B47" s="33" t="s">
        <v>105</v>
      </c>
      <c r="C47" s="7">
        <v>11664</v>
      </c>
      <c r="D47" s="11" t="s">
        <v>231</v>
      </c>
      <c r="E47" s="19"/>
      <c r="F47" s="26"/>
    </row>
    <row r="48" spans="1:6" s="4" customFormat="1" ht="18" customHeight="1" x14ac:dyDescent="0.2">
      <c r="A48" s="29">
        <v>45</v>
      </c>
      <c r="B48" s="33" t="s">
        <v>106</v>
      </c>
      <c r="C48" s="7">
        <v>15390</v>
      </c>
      <c r="D48" s="11" t="s">
        <v>231</v>
      </c>
      <c r="E48" s="19"/>
      <c r="F48" s="26"/>
    </row>
    <row r="49" spans="1:6" s="4" customFormat="1" ht="18" customHeight="1" x14ac:dyDescent="0.2">
      <c r="A49" s="29">
        <v>46</v>
      </c>
      <c r="B49" s="33" t="s">
        <v>107</v>
      </c>
      <c r="C49" s="7">
        <v>5016</v>
      </c>
      <c r="D49" s="11" t="s">
        <v>233</v>
      </c>
      <c r="E49" s="19"/>
      <c r="F49" s="26"/>
    </row>
    <row r="50" spans="1:6" s="4" customFormat="1" ht="18" customHeight="1" x14ac:dyDescent="0.2">
      <c r="A50" s="29">
        <v>47</v>
      </c>
      <c r="B50" s="33" t="s">
        <v>277</v>
      </c>
      <c r="C50" s="7">
        <v>1134</v>
      </c>
      <c r="D50" s="11" t="s">
        <v>233</v>
      </c>
      <c r="E50" s="19"/>
      <c r="F50" s="26"/>
    </row>
    <row r="51" spans="1:6" s="4" customFormat="1" ht="18" customHeight="1" x14ac:dyDescent="0.2">
      <c r="A51" s="29">
        <v>48</v>
      </c>
      <c r="B51" s="33" t="s">
        <v>278</v>
      </c>
      <c r="C51" s="7">
        <v>435</v>
      </c>
      <c r="D51" s="11" t="s">
        <v>233</v>
      </c>
      <c r="E51" s="19"/>
      <c r="F51" s="26"/>
    </row>
    <row r="52" spans="1:6" s="4" customFormat="1" ht="18" customHeight="1" x14ac:dyDescent="0.2">
      <c r="A52" s="29">
        <v>49</v>
      </c>
      <c r="B52" s="33" t="s">
        <v>108</v>
      </c>
      <c r="C52" s="7">
        <v>1012</v>
      </c>
      <c r="D52" s="11" t="s">
        <v>233</v>
      </c>
      <c r="E52" s="19"/>
      <c r="F52" s="26"/>
    </row>
    <row r="53" spans="1:6" s="4" customFormat="1" ht="18" customHeight="1" x14ac:dyDescent="0.2">
      <c r="A53" s="29">
        <v>50</v>
      </c>
      <c r="B53" s="33" t="s">
        <v>109</v>
      </c>
      <c r="C53" s="7">
        <v>39</v>
      </c>
      <c r="D53" s="11" t="s">
        <v>233</v>
      </c>
      <c r="E53" s="19"/>
      <c r="F53" s="26"/>
    </row>
    <row r="54" spans="1:6" s="4" customFormat="1" ht="18" customHeight="1" x14ac:dyDescent="0.2">
      <c r="A54" s="29">
        <v>51</v>
      </c>
      <c r="B54" s="33" t="s">
        <v>110</v>
      </c>
      <c r="C54" s="7">
        <v>13</v>
      </c>
      <c r="D54" s="11" t="s">
        <v>233</v>
      </c>
      <c r="E54" s="19"/>
      <c r="F54" s="26"/>
    </row>
    <row r="55" spans="1:6" s="4" customFormat="1" ht="18" customHeight="1" x14ac:dyDescent="0.2">
      <c r="A55" s="29">
        <v>52</v>
      </c>
      <c r="B55" s="33" t="s">
        <v>298</v>
      </c>
      <c r="C55" s="7">
        <v>250</v>
      </c>
      <c r="D55" s="11" t="s">
        <v>228</v>
      </c>
      <c r="E55" s="19"/>
      <c r="F55" s="26"/>
    </row>
    <row r="56" spans="1:6" s="4" customFormat="1" ht="18" customHeight="1" x14ac:dyDescent="0.2">
      <c r="A56" s="29">
        <v>53</v>
      </c>
      <c r="B56" s="33" t="s">
        <v>299</v>
      </c>
      <c r="C56" s="7">
        <v>610</v>
      </c>
      <c r="D56" s="11" t="s">
        <v>228</v>
      </c>
      <c r="E56" s="19"/>
      <c r="F56" s="26"/>
    </row>
    <row r="57" spans="1:6" s="4" customFormat="1" ht="18" customHeight="1" x14ac:dyDescent="0.2">
      <c r="A57" s="29">
        <v>54</v>
      </c>
      <c r="B57" s="33" t="s">
        <v>300</v>
      </c>
      <c r="C57" s="7">
        <v>205</v>
      </c>
      <c r="D57" s="11" t="s">
        <v>228</v>
      </c>
      <c r="E57" s="19"/>
      <c r="F57" s="26"/>
    </row>
    <row r="58" spans="1:6" s="4" customFormat="1" ht="18" customHeight="1" x14ac:dyDescent="0.2">
      <c r="A58" s="29">
        <v>55</v>
      </c>
      <c r="B58" s="33" t="s">
        <v>301</v>
      </c>
      <c r="C58" s="7">
        <v>133</v>
      </c>
      <c r="D58" s="11" t="s">
        <v>228</v>
      </c>
      <c r="E58" s="19"/>
      <c r="F58" s="26"/>
    </row>
    <row r="59" spans="1:6" s="4" customFormat="1" ht="18" customHeight="1" x14ac:dyDescent="0.2">
      <c r="A59" s="29">
        <v>56</v>
      </c>
      <c r="B59" s="33" t="s">
        <v>302</v>
      </c>
      <c r="C59" s="7">
        <v>24</v>
      </c>
      <c r="D59" s="11" t="s">
        <v>228</v>
      </c>
      <c r="E59" s="19"/>
      <c r="F59" s="26"/>
    </row>
    <row r="60" spans="1:6" s="4" customFormat="1" ht="18" customHeight="1" x14ac:dyDescent="0.2">
      <c r="A60" s="29">
        <v>57</v>
      </c>
      <c r="B60" s="33" t="s">
        <v>303</v>
      </c>
      <c r="C60" s="7">
        <v>405</v>
      </c>
      <c r="D60" s="11" t="s">
        <v>228</v>
      </c>
      <c r="E60" s="19"/>
      <c r="F60" s="26"/>
    </row>
    <row r="61" spans="1:6" s="4" customFormat="1" ht="18" customHeight="1" x14ac:dyDescent="0.2">
      <c r="A61" s="29">
        <v>58</v>
      </c>
      <c r="B61" s="33" t="s">
        <v>238</v>
      </c>
      <c r="C61" s="7">
        <v>1</v>
      </c>
      <c r="D61" s="11" t="s">
        <v>230</v>
      </c>
      <c r="E61" s="19"/>
      <c r="F61" s="26"/>
    </row>
    <row r="62" spans="1:6" s="4" customFormat="1" ht="18" customHeight="1" x14ac:dyDescent="0.2">
      <c r="A62" s="29">
        <v>59</v>
      </c>
      <c r="B62" s="33" t="s">
        <v>111</v>
      </c>
      <c r="C62" s="7">
        <v>1434</v>
      </c>
      <c r="D62" s="11" t="s">
        <v>228</v>
      </c>
      <c r="E62" s="19"/>
      <c r="F62" s="26"/>
    </row>
    <row r="63" spans="1:6" s="4" customFormat="1" ht="18" customHeight="1" x14ac:dyDescent="0.2">
      <c r="A63" s="29">
        <v>60</v>
      </c>
      <c r="B63" s="33" t="s">
        <v>279</v>
      </c>
      <c r="C63" s="7">
        <v>2735</v>
      </c>
      <c r="D63" s="11" t="s">
        <v>231</v>
      </c>
      <c r="E63" s="19"/>
      <c r="F63" s="26"/>
    </row>
    <row r="64" spans="1:6" s="4" customFormat="1" ht="18" customHeight="1" x14ac:dyDescent="0.2">
      <c r="A64" s="29">
        <v>61</v>
      </c>
      <c r="B64" s="33" t="s">
        <v>112</v>
      </c>
      <c r="C64" s="37">
        <v>5</v>
      </c>
      <c r="D64" s="11" t="s">
        <v>230</v>
      </c>
      <c r="E64" s="19"/>
      <c r="F64" s="26"/>
    </row>
    <row r="65" spans="1:6" s="4" customFormat="1" ht="18" customHeight="1" x14ac:dyDescent="0.2">
      <c r="A65" s="29">
        <v>62</v>
      </c>
      <c r="B65" s="33" t="s">
        <v>113</v>
      </c>
      <c r="C65" s="7">
        <v>1</v>
      </c>
      <c r="D65" s="11" t="s">
        <v>230</v>
      </c>
      <c r="E65" s="19"/>
      <c r="F65" s="26"/>
    </row>
    <row r="66" spans="1:6" s="4" customFormat="1" ht="18" customHeight="1" x14ac:dyDescent="0.2">
      <c r="A66" s="29">
        <v>63</v>
      </c>
      <c r="B66" s="33" t="s">
        <v>304</v>
      </c>
      <c r="C66" s="7">
        <v>205</v>
      </c>
      <c r="D66" s="11" t="s">
        <v>234</v>
      </c>
      <c r="E66" s="19"/>
      <c r="F66" s="26"/>
    </row>
    <row r="67" spans="1:6" s="4" customFormat="1" ht="18" customHeight="1" x14ac:dyDescent="0.2">
      <c r="A67" s="29">
        <v>64</v>
      </c>
      <c r="B67" s="33" t="s">
        <v>305</v>
      </c>
      <c r="C67" s="7">
        <v>90</v>
      </c>
      <c r="D67" s="11" t="s">
        <v>234</v>
      </c>
      <c r="E67" s="19"/>
      <c r="F67" s="26"/>
    </row>
    <row r="68" spans="1:6" s="4" customFormat="1" ht="18" customHeight="1" x14ac:dyDescent="0.2">
      <c r="A68" s="29">
        <v>65</v>
      </c>
      <c r="B68" s="33" t="s">
        <v>306</v>
      </c>
      <c r="C68" s="7">
        <v>162</v>
      </c>
      <c r="D68" s="11" t="s">
        <v>234</v>
      </c>
      <c r="E68" s="19"/>
      <c r="F68" s="26"/>
    </row>
    <row r="69" spans="1:6" s="4" customFormat="1" ht="18" customHeight="1" x14ac:dyDescent="0.2">
      <c r="A69" s="29">
        <v>66</v>
      </c>
      <c r="B69" s="33" t="s">
        <v>73</v>
      </c>
      <c r="C69" s="7">
        <v>50</v>
      </c>
      <c r="D69" s="11" t="s">
        <v>234</v>
      </c>
      <c r="E69" s="19"/>
      <c r="F69" s="26"/>
    </row>
    <row r="70" spans="1:6" s="4" customFormat="1" ht="18" customHeight="1" x14ac:dyDescent="0.2">
      <c r="A70" s="29">
        <v>67</v>
      </c>
      <c r="B70" s="33" t="s">
        <v>114</v>
      </c>
      <c r="C70" s="7">
        <v>1131</v>
      </c>
      <c r="D70" s="11" t="s">
        <v>233</v>
      </c>
      <c r="E70" s="19"/>
      <c r="F70" s="26"/>
    </row>
    <row r="71" spans="1:6" s="4" customFormat="1" ht="18" customHeight="1" x14ac:dyDescent="0.2">
      <c r="A71" s="29">
        <v>68</v>
      </c>
      <c r="B71" s="33" t="s">
        <v>307</v>
      </c>
      <c r="C71" s="7">
        <v>3327</v>
      </c>
      <c r="D71" s="11" t="s">
        <v>228</v>
      </c>
      <c r="E71" s="19"/>
      <c r="F71" s="26"/>
    </row>
    <row r="72" spans="1:6" s="4" customFormat="1" ht="18" customHeight="1" x14ac:dyDescent="0.2">
      <c r="A72" s="29">
        <v>69</v>
      </c>
      <c r="B72" s="33" t="s">
        <v>115</v>
      </c>
      <c r="C72" s="7">
        <v>1242</v>
      </c>
      <c r="D72" s="11" t="s">
        <v>228</v>
      </c>
      <c r="E72" s="19"/>
      <c r="F72" s="26"/>
    </row>
    <row r="73" spans="1:6" s="4" customFormat="1" ht="18" customHeight="1" x14ac:dyDescent="0.2">
      <c r="A73" s="29">
        <v>70</v>
      </c>
      <c r="B73" s="33" t="s">
        <v>280</v>
      </c>
      <c r="C73" s="7">
        <v>179</v>
      </c>
      <c r="D73" s="11" t="s">
        <v>228</v>
      </c>
      <c r="E73" s="19"/>
      <c r="F73" s="26"/>
    </row>
    <row r="74" spans="1:6" s="4" customFormat="1" ht="18" customHeight="1" x14ac:dyDescent="0.2">
      <c r="A74" s="29">
        <v>71</v>
      </c>
      <c r="B74" s="33" t="s">
        <v>252</v>
      </c>
      <c r="C74" s="7">
        <v>3</v>
      </c>
      <c r="D74" s="11" t="s">
        <v>229</v>
      </c>
      <c r="E74" s="19"/>
      <c r="F74" s="26"/>
    </row>
    <row r="75" spans="1:6" s="4" customFormat="1" ht="18" customHeight="1" x14ac:dyDescent="0.2">
      <c r="A75" s="29">
        <v>72</v>
      </c>
      <c r="B75" s="33" t="s">
        <v>24</v>
      </c>
      <c r="C75" s="66">
        <f>771+2057</f>
        <v>2828</v>
      </c>
      <c r="D75" s="11" t="s">
        <v>231</v>
      </c>
      <c r="E75" s="19"/>
      <c r="F75" s="26"/>
    </row>
    <row r="76" spans="1:6" s="4" customFormat="1" ht="18" customHeight="1" x14ac:dyDescent="0.2">
      <c r="A76" s="29">
        <v>73</v>
      </c>
      <c r="B76" s="33" t="s">
        <v>116</v>
      </c>
      <c r="C76" s="74">
        <f>1101+8458</f>
        <v>9559</v>
      </c>
      <c r="D76" s="11" t="s">
        <v>231</v>
      </c>
      <c r="E76" s="19"/>
      <c r="F76" s="26"/>
    </row>
    <row r="77" spans="1:6" s="4" customFormat="1" ht="18" customHeight="1" x14ac:dyDescent="0.2">
      <c r="A77" s="29">
        <v>74</v>
      </c>
      <c r="B77" s="33" t="s">
        <v>253</v>
      </c>
      <c r="C77" s="7">
        <v>499</v>
      </c>
      <c r="D77" s="11" t="s">
        <v>231</v>
      </c>
      <c r="E77" s="19"/>
      <c r="F77" s="26"/>
    </row>
    <row r="78" spans="1:6" s="4" customFormat="1" ht="18" customHeight="1" x14ac:dyDescent="0.2">
      <c r="A78" s="29">
        <v>75</v>
      </c>
      <c r="B78" s="33" t="s">
        <v>117</v>
      </c>
      <c r="C78" s="7">
        <v>13444</v>
      </c>
      <c r="D78" s="11" t="s">
        <v>231</v>
      </c>
      <c r="E78" s="19"/>
      <c r="F78" s="26"/>
    </row>
    <row r="79" spans="1:6" s="4" customFormat="1" ht="18" customHeight="1" x14ac:dyDescent="0.2">
      <c r="A79" s="29">
        <v>76</v>
      </c>
      <c r="B79" s="33" t="s">
        <v>118</v>
      </c>
      <c r="C79" s="7">
        <v>12399</v>
      </c>
      <c r="D79" s="11" t="s">
        <v>231</v>
      </c>
      <c r="E79" s="19"/>
      <c r="F79" s="26"/>
    </row>
    <row r="80" spans="1:6" s="4" customFormat="1" ht="18" customHeight="1" x14ac:dyDescent="0.2">
      <c r="A80" s="29">
        <v>77</v>
      </c>
      <c r="B80" s="33" t="s">
        <v>119</v>
      </c>
      <c r="C80" s="7">
        <v>3223</v>
      </c>
      <c r="D80" s="11" t="s">
        <v>231</v>
      </c>
      <c r="E80" s="19"/>
      <c r="F80" s="26"/>
    </row>
    <row r="81" spans="1:6" s="4" customFormat="1" ht="18" customHeight="1" x14ac:dyDescent="0.2">
      <c r="A81" s="29">
        <v>78</v>
      </c>
      <c r="B81" s="33" t="s">
        <v>120</v>
      </c>
      <c r="C81" s="7">
        <v>174</v>
      </c>
      <c r="D81" s="11" t="s">
        <v>228</v>
      </c>
      <c r="E81" s="19"/>
      <c r="F81" s="26"/>
    </row>
    <row r="82" spans="1:6" s="4" customFormat="1" ht="18" customHeight="1" x14ac:dyDescent="0.2">
      <c r="A82" s="29">
        <v>79</v>
      </c>
      <c r="B82" s="33" t="s">
        <v>121</v>
      </c>
      <c r="C82" s="7">
        <v>1182</v>
      </c>
      <c r="D82" s="11" t="s">
        <v>231</v>
      </c>
      <c r="E82" s="19"/>
      <c r="F82" s="26"/>
    </row>
    <row r="83" spans="1:6" s="4" customFormat="1" ht="18" customHeight="1" x14ac:dyDescent="0.2">
      <c r="A83" s="29">
        <v>80</v>
      </c>
      <c r="B83" s="33" t="s">
        <v>122</v>
      </c>
      <c r="C83" s="7">
        <v>575</v>
      </c>
      <c r="D83" s="11" t="s">
        <v>231</v>
      </c>
      <c r="E83" s="19"/>
      <c r="F83" s="26"/>
    </row>
    <row r="84" spans="1:6" s="4" customFormat="1" ht="18" customHeight="1" x14ac:dyDescent="0.2">
      <c r="A84" s="29">
        <v>81</v>
      </c>
      <c r="B84" s="33" t="s">
        <v>123</v>
      </c>
      <c r="C84" s="7">
        <v>730</v>
      </c>
      <c r="D84" s="11" t="s">
        <v>233</v>
      </c>
      <c r="E84" s="19"/>
      <c r="F84" s="26"/>
    </row>
    <row r="85" spans="1:6" s="4" customFormat="1" ht="18" customHeight="1" x14ac:dyDescent="0.2">
      <c r="A85" s="29">
        <v>82</v>
      </c>
      <c r="B85" s="33" t="s">
        <v>124</v>
      </c>
      <c r="C85" s="7">
        <v>1229</v>
      </c>
      <c r="D85" s="11" t="s">
        <v>233</v>
      </c>
      <c r="E85" s="19"/>
      <c r="F85" s="26"/>
    </row>
    <row r="86" spans="1:6" s="4" customFormat="1" ht="18" customHeight="1" x14ac:dyDescent="0.2">
      <c r="A86" s="29">
        <v>83</v>
      </c>
      <c r="B86" s="33" t="s">
        <v>125</v>
      </c>
      <c r="C86" s="7">
        <v>486</v>
      </c>
      <c r="D86" s="11" t="s">
        <v>228</v>
      </c>
      <c r="E86" s="19"/>
      <c r="F86" s="26"/>
    </row>
    <row r="87" spans="1:6" s="4" customFormat="1" ht="18" customHeight="1" x14ac:dyDescent="0.2">
      <c r="A87" s="29">
        <v>84</v>
      </c>
      <c r="B87" s="33" t="s">
        <v>126</v>
      </c>
      <c r="C87" s="7">
        <v>579</v>
      </c>
      <c r="D87" s="11" t="s">
        <v>228</v>
      </c>
      <c r="E87" s="19"/>
      <c r="F87" s="26"/>
    </row>
    <row r="88" spans="1:6" s="4" customFormat="1" ht="18" customHeight="1" x14ac:dyDescent="0.2">
      <c r="A88" s="29">
        <v>85</v>
      </c>
      <c r="B88" s="33" t="s">
        <v>239</v>
      </c>
      <c r="C88" s="37">
        <v>19</v>
      </c>
      <c r="D88" s="46" t="s">
        <v>230</v>
      </c>
      <c r="E88" s="19"/>
      <c r="F88" s="26"/>
    </row>
    <row r="89" spans="1:6" s="4" customFormat="1" ht="18" customHeight="1" x14ac:dyDescent="0.2">
      <c r="A89" s="29">
        <v>86</v>
      </c>
      <c r="B89" s="33" t="s">
        <v>240</v>
      </c>
      <c r="C89" s="37">
        <v>33</v>
      </c>
      <c r="D89" s="46" t="s">
        <v>230</v>
      </c>
      <c r="E89" s="19"/>
      <c r="F89" s="26"/>
    </row>
    <row r="90" spans="1:6" s="4" customFormat="1" ht="18" customHeight="1" x14ac:dyDescent="0.2">
      <c r="A90" s="29">
        <v>87</v>
      </c>
      <c r="B90" s="33" t="s">
        <v>241</v>
      </c>
      <c r="C90" s="37">
        <v>9</v>
      </c>
      <c r="D90" s="46" t="s">
        <v>230</v>
      </c>
      <c r="E90" s="19"/>
      <c r="F90" s="26"/>
    </row>
    <row r="91" spans="1:6" s="4" customFormat="1" ht="18" customHeight="1" x14ac:dyDescent="0.2">
      <c r="A91" s="29">
        <v>88</v>
      </c>
      <c r="B91" s="33" t="s">
        <v>27</v>
      </c>
      <c r="C91" s="7">
        <v>2701</v>
      </c>
      <c r="D91" s="11" t="s">
        <v>233</v>
      </c>
      <c r="E91" s="19"/>
      <c r="F91" s="26"/>
    </row>
    <row r="92" spans="1:6" s="4" customFormat="1" ht="18" customHeight="1" x14ac:dyDescent="0.2">
      <c r="A92" s="29">
        <v>89</v>
      </c>
      <c r="B92" s="33" t="s">
        <v>11</v>
      </c>
      <c r="C92" s="7">
        <v>649</v>
      </c>
      <c r="D92" s="11" t="s">
        <v>233</v>
      </c>
      <c r="E92" s="19"/>
      <c r="F92" s="26"/>
    </row>
    <row r="93" spans="1:6" s="4" customFormat="1" ht="18" customHeight="1" x14ac:dyDescent="0.2">
      <c r="A93" s="29">
        <v>90</v>
      </c>
      <c r="B93" s="33" t="s">
        <v>127</v>
      </c>
      <c r="C93" s="7">
        <v>990</v>
      </c>
      <c r="D93" s="11" t="s">
        <v>228</v>
      </c>
      <c r="E93" s="19"/>
      <c r="F93" s="26"/>
    </row>
    <row r="94" spans="1:6" s="4" customFormat="1" ht="18" customHeight="1" x14ac:dyDescent="0.2">
      <c r="A94" s="29">
        <v>91</v>
      </c>
      <c r="B94" s="33" t="s">
        <v>128</v>
      </c>
      <c r="C94" s="7">
        <v>11</v>
      </c>
      <c r="D94" s="11" t="s">
        <v>230</v>
      </c>
      <c r="E94" s="19"/>
      <c r="F94" s="26"/>
    </row>
    <row r="95" spans="1:6" s="4" customFormat="1" ht="18" customHeight="1" x14ac:dyDescent="0.2">
      <c r="A95" s="29">
        <v>92</v>
      </c>
      <c r="B95" s="33" t="s">
        <v>129</v>
      </c>
      <c r="C95" s="7">
        <v>11</v>
      </c>
      <c r="D95" s="11" t="s">
        <v>230</v>
      </c>
      <c r="E95" s="19"/>
      <c r="F95" s="26"/>
    </row>
    <row r="96" spans="1:6" s="4" customFormat="1" ht="18" customHeight="1" x14ac:dyDescent="0.2">
      <c r="A96" s="29">
        <v>93</v>
      </c>
      <c r="B96" s="33" t="s">
        <v>296</v>
      </c>
      <c r="C96" s="7">
        <v>115</v>
      </c>
      <c r="D96" s="11" t="s">
        <v>231</v>
      </c>
      <c r="E96" s="19"/>
      <c r="F96" s="26"/>
    </row>
    <row r="97" spans="1:6" s="4" customFormat="1" ht="18" customHeight="1" x14ac:dyDescent="0.2">
      <c r="A97" s="29">
        <v>94</v>
      </c>
      <c r="B97" s="33" t="s">
        <v>297</v>
      </c>
      <c r="C97" s="7">
        <v>2</v>
      </c>
      <c r="D97" s="11" t="s">
        <v>230</v>
      </c>
      <c r="E97" s="19"/>
      <c r="F97" s="26"/>
    </row>
    <row r="98" spans="1:6" s="4" customFormat="1" ht="18" customHeight="1" x14ac:dyDescent="0.2">
      <c r="A98" s="29">
        <v>95</v>
      </c>
      <c r="B98" s="33" t="s">
        <v>130</v>
      </c>
      <c r="C98" s="7">
        <v>4</v>
      </c>
      <c r="D98" s="11" t="s">
        <v>230</v>
      </c>
      <c r="E98" s="19"/>
      <c r="F98" s="26"/>
    </row>
    <row r="99" spans="1:6" s="4" customFormat="1" ht="18" customHeight="1" x14ac:dyDescent="0.2">
      <c r="A99" s="29">
        <v>96</v>
      </c>
      <c r="B99" s="33" t="s">
        <v>131</v>
      </c>
      <c r="C99" s="37">
        <v>5</v>
      </c>
      <c r="D99" s="11" t="s">
        <v>230</v>
      </c>
      <c r="E99" s="21"/>
      <c r="F99" s="26"/>
    </row>
    <row r="100" spans="1:6" s="4" customFormat="1" ht="18" customHeight="1" x14ac:dyDescent="0.2">
      <c r="A100" s="29">
        <v>97</v>
      </c>
      <c r="B100" s="33" t="s">
        <v>132</v>
      </c>
      <c r="C100" s="7">
        <v>3</v>
      </c>
      <c r="D100" s="11" t="s">
        <v>233</v>
      </c>
      <c r="E100" s="21"/>
      <c r="F100" s="26"/>
    </row>
    <row r="101" spans="1:6" s="4" customFormat="1" ht="18" customHeight="1" x14ac:dyDescent="0.2">
      <c r="A101" s="29">
        <v>98</v>
      </c>
      <c r="B101" s="33" t="s">
        <v>133</v>
      </c>
      <c r="C101" s="7">
        <v>1549</v>
      </c>
      <c r="D101" s="11" t="s">
        <v>235</v>
      </c>
      <c r="E101" s="22"/>
      <c r="F101" s="15"/>
    </row>
    <row r="102" spans="1:6" s="4" customFormat="1" ht="18" customHeight="1" x14ac:dyDescent="0.2">
      <c r="A102" s="29">
        <v>99</v>
      </c>
      <c r="B102" s="33" t="s">
        <v>134</v>
      </c>
      <c r="C102" s="7">
        <v>17</v>
      </c>
      <c r="D102" s="11" t="s">
        <v>233</v>
      </c>
      <c r="E102" s="22"/>
      <c r="F102" s="15"/>
    </row>
    <row r="103" spans="1:6" s="4" customFormat="1" ht="18" customHeight="1" x14ac:dyDescent="0.2">
      <c r="A103" s="29">
        <v>100</v>
      </c>
      <c r="B103" s="33" t="s">
        <v>254</v>
      </c>
      <c r="C103" s="7">
        <v>236</v>
      </c>
      <c r="D103" s="11" t="s">
        <v>255</v>
      </c>
      <c r="E103" s="22"/>
      <c r="F103" s="15"/>
    </row>
    <row r="104" spans="1:6" s="4" customFormat="1" ht="18" customHeight="1" x14ac:dyDescent="0.2">
      <c r="A104" s="29">
        <v>101</v>
      </c>
      <c r="B104" s="33" t="s">
        <v>30</v>
      </c>
      <c r="C104" s="7">
        <v>11066</v>
      </c>
      <c r="D104" s="11" t="s">
        <v>228</v>
      </c>
      <c r="E104" s="22"/>
      <c r="F104" s="15"/>
    </row>
    <row r="105" spans="1:6" s="4" customFormat="1" ht="18" customHeight="1" x14ac:dyDescent="0.2">
      <c r="A105" s="29">
        <v>102</v>
      </c>
      <c r="B105" s="33" t="s">
        <v>295</v>
      </c>
      <c r="C105" s="7">
        <v>736</v>
      </c>
      <c r="D105" s="11" t="s">
        <v>229</v>
      </c>
      <c r="E105" s="22"/>
      <c r="F105" s="15"/>
    </row>
    <row r="106" spans="1:6" s="4" customFormat="1" ht="18" customHeight="1" x14ac:dyDescent="0.2">
      <c r="A106" s="29">
        <v>103</v>
      </c>
      <c r="B106" s="33" t="s">
        <v>236</v>
      </c>
      <c r="C106" s="7">
        <v>1053</v>
      </c>
      <c r="D106" s="73" t="s">
        <v>228</v>
      </c>
      <c r="E106" s="22"/>
      <c r="F106" s="15"/>
    </row>
    <row r="107" spans="1:6" s="4" customFormat="1" ht="18" customHeight="1" x14ac:dyDescent="0.2">
      <c r="A107" s="29">
        <v>104</v>
      </c>
      <c r="B107" s="33" t="s">
        <v>281</v>
      </c>
      <c r="C107" s="7">
        <v>339</v>
      </c>
      <c r="D107" s="11" t="s">
        <v>228</v>
      </c>
      <c r="E107" s="22"/>
      <c r="F107" s="15"/>
    </row>
    <row r="108" spans="1:6" s="4" customFormat="1" ht="18" customHeight="1" x14ac:dyDescent="0.2">
      <c r="A108" s="29">
        <v>105</v>
      </c>
      <c r="B108" s="33" t="s">
        <v>282</v>
      </c>
      <c r="C108" s="7">
        <v>280</v>
      </c>
      <c r="D108" s="11" t="s">
        <v>228</v>
      </c>
      <c r="E108" s="22"/>
      <c r="F108" s="15"/>
    </row>
    <row r="109" spans="1:6" s="4" customFormat="1" ht="18" customHeight="1" x14ac:dyDescent="0.2">
      <c r="A109" s="29">
        <v>106</v>
      </c>
      <c r="B109" s="33" t="s">
        <v>283</v>
      </c>
      <c r="C109" s="7">
        <v>490</v>
      </c>
      <c r="D109" s="11" t="s">
        <v>229</v>
      </c>
      <c r="E109" s="23"/>
      <c r="F109" s="17"/>
    </row>
    <row r="110" spans="1:6" s="4" customFormat="1" ht="18" customHeight="1" x14ac:dyDescent="0.2">
      <c r="A110" s="29">
        <v>107</v>
      </c>
      <c r="B110" s="33" t="s">
        <v>284</v>
      </c>
      <c r="C110" s="7">
        <v>1266</v>
      </c>
      <c r="D110" s="11" t="s">
        <v>231</v>
      </c>
      <c r="E110" s="23"/>
      <c r="F110" s="17"/>
    </row>
    <row r="111" spans="1:6" s="4" customFormat="1" ht="18" customHeight="1" x14ac:dyDescent="0.2">
      <c r="A111" s="29">
        <v>108</v>
      </c>
      <c r="B111" s="33" t="s">
        <v>135</v>
      </c>
      <c r="C111" s="7">
        <v>86</v>
      </c>
      <c r="D111" s="11" t="s">
        <v>230</v>
      </c>
      <c r="E111" s="24"/>
      <c r="F111" s="16"/>
    </row>
    <row r="112" spans="1:6" s="4" customFormat="1" ht="18" customHeight="1" x14ac:dyDescent="0.2">
      <c r="A112" s="29">
        <v>109</v>
      </c>
      <c r="B112" s="33" t="s">
        <v>136</v>
      </c>
      <c r="C112" s="7">
        <v>678</v>
      </c>
      <c r="D112" s="11" t="s">
        <v>230</v>
      </c>
      <c r="E112" s="22"/>
      <c r="F112" s="15"/>
    </row>
    <row r="113" spans="1:6" s="4" customFormat="1" ht="18" customHeight="1" x14ac:dyDescent="0.2">
      <c r="A113" s="29">
        <v>110</v>
      </c>
      <c r="B113" s="33" t="s">
        <v>137</v>
      </c>
      <c r="C113" s="7">
        <v>1430</v>
      </c>
      <c r="D113" s="11" t="s">
        <v>230</v>
      </c>
      <c r="E113" s="22"/>
      <c r="F113" s="15"/>
    </row>
    <row r="114" spans="1:6" s="4" customFormat="1" ht="18" customHeight="1" x14ac:dyDescent="0.2">
      <c r="A114" s="29">
        <v>111</v>
      </c>
      <c r="B114" s="33" t="s">
        <v>138</v>
      </c>
      <c r="C114" s="7">
        <v>95</v>
      </c>
      <c r="D114" s="11" t="s">
        <v>230</v>
      </c>
      <c r="E114" s="22"/>
      <c r="F114" s="15"/>
    </row>
    <row r="115" spans="1:6" s="4" customFormat="1" ht="18" customHeight="1" x14ac:dyDescent="0.2">
      <c r="A115" s="29">
        <v>112</v>
      </c>
      <c r="B115" s="33" t="s">
        <v>139</v>
      </c>
      <c r="C115" s="7">
        <v>28</v>
      </c>
      <c r="D115" s="11" t="s">
        <v>230</v>
      </c>
      <c r="E115" s="22"/>
      <c r="F115" s="15"/>
    </row>
    <row r="116" spans="1:6" s="4" customFormat="1" ht="18" customHeight="1" x14ac:dyDescent="0.2">
      <c r="A116" s="29">
        <v>113</v>
      </c>
      <c r="B116" s="33" t="s">
        <v>140</v>
      </c>
      <c r="C116" s="7">
        <v>74</v>
      </c>
      <c r="D116" s="11" t="s">
        <v>230</v>
      </c>
      <c r="E116" s="22"/>
      <c r="F116" s="15"/>
    </row>
    <row r="117" spans="1:6" s="4" customFormat="1" ht="18" customHeight="1" x14ac:dyDescent="0.2">
      <c r="A117" s="29">
        <v>114</v>
      </c>
      <c r="B117" s="33" t="s">
        <v>141</v>
      </c>
      <c r="C117" s="7">
        <v>355</v>
      </c>
      <c r="D117" s="11" t="s">
        <v>230</v>
      </c>
      <c r="E117" s="22"/>
      <c r="F117" s="15"/>
    </row>
    <row r="118" spans="1:6" s="4" customFormat="1" ht="18" customHeight="1" x14ac:dyDescent="0.2">
      <c r="A118" s="29">
        <v>115</v>
      </c>
      <c r="B118" s="33" t="s">
        <v>142</v>
      </c>
      <c r="C118" s="7">
        <v>2831</v>
      </c>
      <c r="D118" s="11" t="s">
        <v>230</v>
      </c>
      <c r="E118" s="22"/>
      <c r="F118" s="15"/>
    </row>
    <row r="119" spans="1:6" s="4" customFormat="1" ht="18" customHeight="1" x14ac:dyDescent="0.2">
      <c r="A119" s="29">
        <v>116</v>
      </c>
      <c r="B119" s="33" t="s">
        <v>143</v>
      </c>
      <c r="C119" s="7">
        <v>2190</v>
      </c>
      <c r="D119" s="11" t="s">
        <v>230</v>
      </c>
      <c r="E119" s="22"/>
      <c r="F119" s="15"/>
    </row>
    <row r="120" spans="1:6" s="4" customFormat="1" ht="18" customHeight="1" x14ac:dyDescent="0.2">
      <c r="A120" s="29">
        <v>117</v>
      </c>
      <c r="B120" s="33" t="s">
        <v>144</v>
      </c>
      <c r="C120" s="7">
        <v>24</v>
      </c>
      <c r="D120" s="11" t="s">
        <v>237</v>
      </c>
      <c r="E120" s="22"/>
      <c r="F120" s="15"/>
    </row>
    <row r="121" spans="1:6" s="4" customFormat="1" ht="18" customHeight="1" x14ac:dyDescent="0.2">
      <c r="A121" s="29">
        <v>118</v>
      </c>
      <c r="B121" s="33" t="s">
        <v>256</v>
      </c>
      <c r="C121" s="7">
        <v>8</v>
      </c>
      <c r="D121" s="11" t="s">
        <v>229</v>
      </c>
      <c r="E121" s="22"/>
      <c r="F121" s="15"/>
    </row>
    <row r="122" spans="1:6" s="4" customFormat="1" ht="18" customHeight="1" x14ac:dyDescent="0.2">
      <c r="A122" s="39">
        <v>119</v>
      </c>
      <c r="B122" s="40" t="s">
        <v>41</v>
      </c>
      <c r="C122" s="41">
        <v>138856</v>
      </c>
      <c r="D122" s="42" t="s">
        <v>235</v>
      </c>
      <c r="E122" s="43"/>
      <c r="F122" s="44"/>
    </row>
    <row r="123" spans="1:6" s="4" customFormat="1" ht="18" customHeight="1" x14ac:dyDescent="0.2">
      <c r="A123" s="39">
        <v>120</v>
      </c>
      <c r="B123" s="40" t="s">
        <v>49</v>
      </c>
      <c r="C123" s="41">
        <v>29230</v>
      </c>
      <c r="D123" s="42" t="s">
        <v>234</v>
      </c>
      <c r="E123" s="19"/>
      <c r="F123" s="26"/>
    </row>
    <row r="124" spans="1:6" s="4" customFormat="1" ht="18" customHeight="1" x14ac:dyDescent="0.2">
      <c r="A124" s="29">
        <v>121</v>
      </c>
      <c r="B124" s="33" t="s">
        <v>145</v>
      </c>
      <c r="C124" s="7">
        <v>8</v>
      </c>
      <c r="D124" s="11" t="s">
        <v>230</v>
      </c>
      <c r="E124" s="19"/>
      <c r="F124" s="26"/>
    </row>
    <row r="125" spans="1:6" s="4" customFormat="1" ht="18" customHeight="1" x14ac:dyDescent="0.2">
      <c r="A125" s="29">
        <v>122</v>
      </c>
      <c r="B125" s="33" t="s">
        <v>146</v>
      </c>
      <c r="C125" s="7">
        <v>2517</v>
      </c>
      <c r="D125" s="11" t="s">
        <v>231</v>
      </c>
      <c r="E125" s="19"/>
      <c r="F125" s="26"/>
    </row>
    <row r="126" spans="1:6" s="4" customFormat="1" ht="18" customHeight="1" x14ac:dyDescent="0.2">
      <c r="A126" s="29">
        <v>123</v>
      </c>
      <c r="B126" s="33" t="s">
        <v>147</v>
      </c>
      <c r="C126" s="74">
        <v>13937</v>
      </c>
      <c r="D126" s="11" t="s">
        <v>231</v>
      </c>
      <c r="E126" s="19"/>
      <c r="F126" s="26"/>
    </row>
    <row r="127" spans="1:6" s="4" customFormat="1" ht="18" customHeight="1" x14ac:dyDescent="0.2">
      <c r="A127" s="29">
        <v>124</v>
      </c>
      <c r="B127" s="33" t="s">
        <v>148</v>
      </c>
      <c r="C127" s="7">
        <v>338</v>
      </c>
      <c r="D127" s="11" t="s">
        <v>231</v>
      </c>
      <c r="E127" s="19"/>
      <c r="F127" s="26"/>
    </row>
    <row r="128" spans="1:6" s="4" customFormat="1" ht="18" customHeight="1" x14ac:dyDescent="0.2">
      <c r="A128" s="29">
        <v>125</v>
      </c>
      <c r="B128" s="33" t="s">
        <v>149</v>
      </c>
      <c r="C128" s="7">
        <v>6708</v>
      </c>
      <c r="D128" s="11" t="s">
        <v>231</v>
      </c>
      <c r="E128" s="19"/>
      <c r="F128" s="26"/>
    </row>
    <row r="129" spans="1:6" s="4" customFormat="1" ht="18" customHeight="1" x14ac:dyDescent="0.2">
      <c r="A129" s="29">
        <v>126</v>
      </c>
      <c r="B129" s="33" t="s">
        <v>150</v>
      </c>
      <c r="C129" s="7">
        <v>1224</v>
      </c>
      <c r="D129" s="11" t="s">
        <v>231</v>
      </c>
      <c r="E129" s="19"/>
      <c r="F129" s="26"/>
    </row>
    <row r="130" spans="1:6" s="4" customFormat="1" ht="18" customHeight="1" x14ac:dyDescent="0.2">
      <c r="A130" s="29">
        <v>127</v>
      </c>
      <c r="B130" s="33" t="s">
        <v>151</v>
      </c>
      <c r="C130" s="7">
        <v>1104</v>
      </c>
      <c r="D130" s="11" t="s">
        <v>231</v>
      </c>
      <c r="E130" s="19"/>
      <c r="F130" s="26"/>
    </row>
    <row r="131" spans="1:6" s="4" customFormat="1" ht="18" customHeight="1" x14ac:dyDescent="0.2">
      <c r="A131" s="29">
        <v>128</v>
      </c>
      <c r="B131" s="33" t="s">
        <v>152</v>
      </c>
      <c r="C131" s="7">
        <v>242</v>
      </c>
      <c r="D131" s="11" t="s">
        <v>231</v>
      </c>
      <c r="E131" s="19"/>
      <c r="F131" s="26"/>
    </row>
    <row r="132" spans="1:6" s="4" customFormat="1" ht="18" customHeight="1" x14ac:dyDescent="0.2">
      <c r="A132" s="29">
        <v>129</v>
      </c>
      <c r="B132" s="33" t="s">
        <v>153</v>
      </c>
      <c r="C132" s="7">
        <v>1427</v>
      </c>
      <c r="D132" s="11" t="s">
        <v>231</v>
      </c>
      <c r="E132" s="19"/>
      <c r="F132" s="26"/>
    </row>
    <row r="133" spans="1:6" s="4" customFormat="1" ht="18" customHeight="1" x14ac:dyDescent="0.2">
      <c r="A133" s="29">
        <v>130</v>
      </c>
      <c r="B133" s="33" t="s">
        <v>154</v>
      </c>
      <c r="C133" s="7">
        <v>145</v>
      </c>
      <c r="D133" s="11" t="s">
        <v>231</v>
      </c>
      <c r="E133" s="19"/>
      <c r="F133" s="26"/>
    </row>
    <row r="134" spans="1:6" s="4" customFormat="1" ht="18" customHeight="1" x14ac:dyDescent="0.2">
      <c r="A134" s="29">
        <v>131</v>
      </c>
      <c r="B134" s="33" t="s">
        <v>155</v>
      </c>
      <c r="C134" s="7">
        <v>4</v>
      </c>
      <c r="D134" s="11" t="s">
        <v>231</v>
      </c>
      <c r="E134" s="19"/>
      <c r="F134" s="26"/>
    </row>
    <row r="135" spans="1:6" s="4" customFormat="1" ht="18" customHeight="1" x14ac:dyDescent="0.2">
      <c r="A135" s="29">
        <v>132</v>
      </c>
      <c r="B135" s="33" t="s">
        <v>257</v>
      </c>
      <c r="C135" s="7">
        <v>423</v>
      </c>
      <c r="D135" s="11" t="s">
        <v>231</v>
      </c>
      <c r="E135" s="19"/>
      <c r="F135" s="26"/>
    </row>
    <row r="136" spans="1:6" s="4" customFormat="1" ht="18" customHeight="1" x14ac:dyDescent="0.2">
      <c r="A136" s="29">
        <v>133</v>
      </c>
      <c r="B136" s="33" t="s">
        <v>258</v>
      </c>
      <c r="C136" s="7">
        <v>134</v>
      </c>
      <c r="D136" s="11" t="s">
        <v>231</v>
      </c>
      <c r="E136" s="19"/>
      <c r="F136" s="26"/>
    </row>
    <row r="137" spans="1:6" s="4" customFormat="1" ht="18" customHeight="1" x14ac:dyDescent="0.2">
      <c r="A137" s="29">
        <v>134</v>
      </c>
      <c r="B137" s="33" t="s">
        <v>259</v>
      </c>
      <c r="C137" s="7">
        <v>21</v>
      </c>
      <c r="D137" s="11" t="s">
        <v>231</v>
      </c>
      <c r="E137" s="19"/>
      <c r="F137" s="26"/>
    </row>
    <row r="138" spans="1:6" s="4" customFormat="1" ht="18" customHeight="1" x14ac:dyDescent="0.2">
      <c r="A138" s="29">
        <v>135</v>
      </c>
      <c r="B138" s="33" t="s">
        <v>156</v>
      </c>
      <c r="C138" s="7">
        <v>3</v>
      </c>
      <c r="D138" s="11" t="s">
        <v>230</v>
      </c>
      <c r="E138" s="19"/>
      <c r="F138" s="26"/>
    </row>
    <row r="139" spans="1:6" s="4" customFormat="1" ht="18" customHeight="1" x14ac:dyDescent="0.2">
      <c r="A139" s="29">
        <v>136</v>
      </c>
      <c r="B139" s="33" t="s">
        <v>260</v>
      </c>
      <c r="C139" s="7">
        <v>1</v>
      </c>
      <c r="D139" s="11" t="s">
        <v>10</v>
      </c>
      <c r="E139" s="19"/>
      <c r="F139" s="26"/>
    </row>
    <row r="140" spans="1:6" s="4" customFormat="1" ht="18" customHeight="1" x14ac:dyDescent="0.2">
      <c r="A140" s="29">
        <v>137</v>
      </c>
      <c r="B140" s="33" t="s">
        <v>157</v>
      </c>
      <c r="C140" s="7">
        <v>2</v>
      </c>
      <c r="D140" s="11" t="s">
        <v>230</v>
      </c>
      <c r="E140" s="19"/>
      <c r="F140" s="26"/>
    </row>
    <row r="141" spans="1:6" s="4" customFormat="1" ht="18" customHeight="1" x14ac:dyDescent="0.2">
      <c r="A141" s="29">
        <v>138</v>
      </c>
      <c r="B141" s="33" t="s">
        <v>158</v>
      </c>
      <c r="C141" s="7">
        <v>1</v>
      </c>
      <c r="D141" s="11" t="s">
        <v>230</v>
      </c>
      <c r="E141" s="19"/>
      <c r="F141" s="26"/>
    </row>
    <row r="142" spans="1:6" s="4" customFormat="1" ht="18" customHeight="1" x14ac:dyDescent="0.2">
      <c r="A142" s="29">
        <v>139</v>
      </c>
      <c r="B142" s="33" t="s">
        <v>313</v>
      </c>
      <c r="C142" s="7">
        <v>2</v>
      </c>
      <c r="D142" s="11" t="s">
        <v>230</v>
      </c>
      <c r="E142" s="19"/>
      <c r="F142" s="26"/>
    </row>
    <row r="143" spans="1:6" s="4" customFormat="1" ht="18" customHeight="1" x14ac:dyDescent="0.2">
      <c r="A143" s="29">
        <v>140</v>
      </c>
      <c r="B143" s="33" t="s">
        <v>159</v>
      </c>
      <c r="C143" s="7">
        <v>1</v>
      </c>
      <c r="D143" s="11" t="s">
        <v>230</v>
      </c>
      <c r="E143" s="19"/>
      <c r="F143" s="26"/>
    </row>
    <row r="144" spans="1:6" s="4" customFormat="1" ht="18" customHeight="1" x14ac:dyDescent="0.2">
      <c r="A144" s="29">
        <v>141</v>
      </c>
      <c r="B144" s="33" t="s">
        <v>160</v>
      </c>
      <c r="C144" s="7">
        <v>1542</v>
      </c>
      <c r="D144" s="11" t="s">
        <v>231</v>
      </c>
      <c r="E144" s="19"/>
      <c r="F144" s="26"/>
    </row>
    <row r="145" spans="1:6" s="4" customFormat="1" ht="18" customHeight="1" x14ac:dyDescent="0.2">
      <c r="A145" s="29">
        <v>142</v>
      </c>
      <c r="B145" s="33" t="s">
        <v>161</v>
      </c>
      <c r="C145" s="7">
        <v>13933</v>
      </c>
      <c r="D145" s="11" t="s">
        <v>228</v>
      </c>
      <c r="E145" s="19"/>
      <c r="F145" s="26"/>
    </row>
    <row r="146" spans="1:6" s="4" customFormat="1" ht="18" customHeight="1" x14ac:dyDescent="0.2">
      <c r="A146" s="29">
        <v>143</v>
      </c>
      <c r="B146" s="33" t="s">
        <v>162</v>
      </c>
      <c r="C146" s="7">
        <v>1383</v>
      </c>
      <c r="D146" s="11" t="s">
        <v>229</v>
      </c>
      <c r="E146" s="19"/>
      <c r="F146" s="26"/>
    </row>
    <row r="147" spans="1:6" s="4" customFormat="1" ht="18" customHeight="1" x14ac:dyDescent="0.2">
      <c r="A147" s="29">
        <v>144</v>
      </c>
      <c r="B147" s="33" t="s">
        <v>163</v>
      </c>
      <c r="C147" s="7">
        <v>3</v>
      </c>
      <c r="D147" s="11" t="s">
        <v>230</v>
      </c>
      <c r="E147" s="19"/>
      <c r="F147" s="26"/>
    </row>
    <row r="148" spans="1:6" s="4" customFormat="1" ht="18" customHeight="1" x14ac:dyDescent="0.2">
      <c r="A148" s="29">
        <v>145</v>
      </c>
      <c r="B148" s="33" t="s">
        <v>261</v>
      </c>
      <c r="C148" s="7">
        <v>2</v>
      </c>
      <c r="D148" s="11" t="s">
        <v>230</v>
      </c>
      <c r="E148" s="19"/>
      <c r="F148" s="26"/>
    </row>
    <row r="149" spans="1:6" s="4" customFormat="1" ht="18" customHeight="1" x14ac:dyDescent="0.2">
      <c r="A149" s="29">
        <v>146</v>
      </c>
      <c r="B149" s="33" t="s">
        <v>164</v>
      </c>
      <c r="C149" s="7">
        <v>2</v>
      </c>
      <c r="D149" s="11" t="s">
        <v>230</v>
      </c>
      <c r="E149" s="19"/>
      <c r="F149" s="26"/>
    </row>
    <row r="150" spans="1:6" s="4" customFormat="1" ht="18" customHeight="1" x14ac:dyDescent="0.2">
      <c r="A150" s="29">
        <v>147</v>
      </c>
      <c r="B150" s="33" t="s">
        <v>262</v>
      </c>
      <c r="C150" s="7">
        <v>2</v>
      </c>
      <c r="D150" s="11" t="s">
        <v>230</v>
      </c>
      <c r="E150" s="19"/>
      <c r="F150" s="26"/>
    </row>
    <row r="151" spans="1:6" s="4" customFormat="1" ht="18" customHeight="1" x14ac:dyDescent="0.2">
      <c r="A151" s="29">
        <v>148</v>
      </c>
      <c r="B151" s="33" t="s">
        <v>165</v>
      </c>
      <c r="C151" s="7">
        <v>1</v>
      </c>
      <c r="D151" s="11" t="s">
        <v>230</v>
      </c>
      <c r="E151" s="19"/>
      <c r="F151" s="26"/>
    </row>
    <row r="152" spans="1:6" s="4" customFormat="1" ht="18" customHeight="1" x14ac:dyDescent="0.2">
      <c r="A152" s="29">
        <v>149</v>
      </c>
      <c r="B152" s="33" t="s">
        <v>166</v>
      </c>
      <c r="C152" s="7">
        <v>11</v>
      </c>
      <c r="D152" s="11" t="s">
        <v>230</v>
      </c>
      <c r="E152" s="19"/>
      <c r="F152" s="26"/>
    </row>
    <row r="153" spans="1:6" s="4" customFormat="1" ht="18" customHeight="1" x14ac:dyDescent="0.2">
      <c r="A153" s="29">
        <v>150</v>
      </c>
      <c r="B153" s="33" t="s">
        <v>167</v>
      </c>
      <c r="C153" s="7">
        <v>3</v>
      </c>
      <c r="D153" s="11" t="s">
        <v>230</v>
      </c>
      <c r="E153" s="19"/>
      <c r="F153" s="26"/>
    </row>
    <row r="154" spans="1:6" s="4" customFormat="1" ht="18" customHeight="1" x14ac:dyDescent="0.2">
      <c r="A154" s="29">
        <v>151</v>
      </c>
      <c r="B154" s="33" t="s">
        <v>168</v>
      </c>
      <c r="C154" s="7">
        <v>71</v>
      </c>
      <c r="D154" s="11" t="s">
        <v>230</v>
      </c>
      <c r="E154" s="19"/>
      <c r="F154" s="26"/>
    </row>
    <row r="155" spans="1:6" s="4" customFormat="1" ht="18" customHeight="1" x14ac:dyDescent="0.2">
      <c r="A155" s="29">
        <v>152</v>
      </c>
      <c r="B155" s="33" t="s">
        <v>169</v>
      </c>
      <c r="C155" s="7">
        <v>47</v>
      </c>
      <c r="D155" s="11" t="s">
        <v>230</v>
      </c>
      <c r="E155" s="19"/>
      <c r="F155" s="26"/>
    </row>
    <row r="156" spans="1:6" s="4" customFormat="1" ht="18" customHeight="1" x14ac:dyDescent="0.2">
      <c r="A156" s="29">
        <v>153</v>
      </c>
      <c r="B156" s="33" t="s">
        <v>170</v>
      </c>
      <c r="C156" s="7">
        <v>5</v>
      </c>
      <c r="D156" s="11" t="s">
        <v>230</v>
      </c>
      <c r="E156" s="21"/>
      <c r="F156" s="26"/>
    </row>
    <row r="157" spans="1:6" s="4" customFormat="1" ht="18" customHeight="1" x14ac:dyDescent="0.2">
      <c r="A157" s="29">
        <v>154</v>
      </c>
      <c r="B157" s="33" t="s">
        <v>171</v>
      </c>
      <c r="C157" s="7">
        <v>18</v>
      </c>
      <c r="D157" s="11" t="s">
        <v>230</v>
      </c>
      <c r="E157" s="21"/>
      <c r="F157" s="26"/>
    </row>
    <row r="158" spans="1:6" s="4" customFormat="1" ht="18" customHeight="1" x14ac:dyDescent="0.2">
      <c r="A158" s="29">
        <v>155</v>
      </c>
      <c r="B158" s="33" t="s">
        <v>172</v>
      </c>
      <c r="C158" s="7">
        <v>10</v>
      </c>
      <c r="D158" s="11" t="s">
        <v>230</v>
      </c>
      <c r="E158" s="22"/>
      <c r="F158" s="15"/>
    </row>
    <row r="159" spans="1:6" s="4" customFormat="1" ht="18" customHeight="1" x14ac:dyDescent="0.2">
      <c r="A159" s="29">
        <v>156</v>
      </c>
      <c r="B159" s="33" t="s">
        <v>173</v>
      </c>
      <c r="C159" s="7">
        <v>32</v>
      </c>
      <c r="D159" s="11" t="s">
        <v>230</v>
      </c>
      <c r="E159" s="22"/>
      <c r="F159" s="15"/>
    </row>
    <row r="160" spans="1:6" s="4" customFormat="1" ht="18" customHeight="1" x14ac:dyDescent="0.2">
      <c r="A160" s="29">
        <v>157</v>
      </c>
      <c r="B160" s="33" t="s">
        <v>263</v>
      </c>
      <c r="C160" s="7">
        <v>3</v>
      </c>
      <c r="D160" s="11" t="s">
        <v>230</v>
      </c>
      <c r="E160" s="22"/>
      <c r="F160" s="15"/>
    </row>
    <row r="161" spans="1:6" s="4" customFormat="1" ht="18" customHeight="1" x14ac:dyDescent="0.2">
      <c r="A161" s="29">
        <v>158</v>
      </c>
      <c r="B161" s="33" t="s">
        <v>264</v>
      </c>
      <c r="C161" s="7">
        <v>1</v>
      </c>
      <c r="D161" s="11" t="s">
        <v>230</v>
      </c>
      <c r="E161" s="22"/>
      <c r="F161" s="15"/>
    </row>
    <row r="162" spans="1:6" s="4" customFormat="1" ht="18" customHeight="1" x14ac:dyDescent="0.2">
      <c r="A162" s="29">
        <v>159</v>
      </c>
      <c r="B162" s="33" t="s">
        <v>265</v>
      </c>
      <c r="C162" s="7">
        <v>3</v>
      </c>
      <c r="D162" s="11" t="s">
        <v>230</v>
      </c>
      <c r="E162" s="22"/>
      <c r="F162" s="15"/>
    </row>
    <row r="163" spans="1:6" s="4" customFormat="1" ht="18" customHeight="1" x14ac:dyDescent="0.2">
      <c r="A163" s="29">
        <v>160</v>
      </c>
      <c r="B163" s="33" t="s">
        <v>174</v>
      </c>
      <c r="C163" s="7">
        <v>2</v>
      </c>
      <c r="D163" s="11" t="s">
        <v>230</v>
      </c>
      <c r="E163" s="22"/>
      <c r="F163" s="15"/>
    </row>
    <row r="164" spans="1:6" s="4" customFormat="1" ht="18" customHeight="1" x14ac:dyDescent="0.2">
      <c r="A164" s="29">
        <v>161</v>
      </c>
      <c r="B164" s="33" t="s">
        <v>175</v>
      </c>
      <c r="C164" s="7">
        <v>12</v>
      </c>
      <c r="D164" s="11" t="s">
        <v>230</v>
      </c>
      <c r="E164" s="22"/>
      <c r="F164" s="15"/>
    </row>
    <row r="165" spans="1:6" s="4" customFormat="1" ht="18" customHeight="1" x14ac:dyDescent="0.2">
      <c r="A165" s="29">
        <v>162</v>
      </c>
      <c r="B165" s="33" t="s">
        <v>176</v>
      </c>
      <c r="C165" s="7">
        <v>1</v>
      </c>
      <c r="D165" s="11" t="s">
        <v>230</v>
      </c>
      <c r="E165" s="22"/>
      <c r="F165" s="15"/>
    </row>
    <row r="166" spans="1:6" s="4" customFormat="1" ht="18" customHeight="1" x14ac:dyDescent="0.2">
      <c r="A166" s="29">
        <v>163</v>
      </c>
      <c r="B166" s="33" t="s">
        <v>177</v>
      </c>
      <c r="C166" s="7">
        <v>1</v>
      </c>
      <c r="D166" s="11" t="s">
        <v>230</v>
      </c>
      <c r="E166" s="23"/>
      <c r="F166" s="17"/>
    </row>
    <row r="167" spans="1:6" s="4" customFormat="1" ht="18" customHeight="1" x14ac:dyDescent="0.2">
      <c r="A167" s="29">
        <v>164</v>
      </c>
      <c r="B167" s="33" t="s">
        <v>266</v>
      </c>
      <c r="C167" s="7">
        <v>1</v>
      </c>
      <c r="D167" s="11" t="s">
        <v>230</v>
      </c>
      <c r="E167" s="23"/>
      <c r="F167" s="17"/>
    </row>
    <row r="168" spans="1:6" s="4" customFormat="1" ht="18" customHeight="1" x14ac:dyDescent="0.2">
      <c r="A168" s="29">
        <v>165</v>
      </c>
      <c r="B168" s="33" t="s">
        <v>178</v>
      </c>
      <c r="C168" s="7">
        <v>25</v>
      </c>
      <c r="D168" s="11" t="s">
        <v>230</v>
      </c>
      <c r="E168" s="24"/>
      <c r="F168" s="16"/>
    </row>
    <row r="169" spans="1:6" s="4" customFormat="1" ht="18" customHeight="1" x14ac:dyDescent="0.2">
      <c r="A169" s="29">
        <v>166</v>
      </c>
      <c r="B169" s="33" t="s">
        <v>267</v>
      </c>
      <c r="C169" s="7">
        <v>5</v>
      </c>
      <c r="D169" s="11" t="s">
        <v>230</v>
      </c>
      <c r="E169" s="22"/>
      <c r="F169" s="15"/>
    </row>
    <row r="170" spans="1:6" s="4" customFormat="1" ht="18" customHeight="1" x14ac:dyDescent="0.2">
      <c r="A170" s="29">
        <v>167</v>
      </c>
      <c r="B170" s="33" t="s">
        <v>179</v>
      </c>
      <c r="C170" s="7">
        <v>1</v>
      </c>
      <c r="D170" s="11" t="s">
        <v>230</v>
      </c>
      <c r="E170" s="22"/>
      <c r="F170" s="15"/>
    </row>
    <row r="171" spans="1:6" s="4" customFormat="1" ht="18" customHeight="1" x14ac:dyDescent="0.2">
      <c r="A171" s="29">
        <v>168</v>
      </c>
      <c r="B171" s="33" t="s">
        <v>180</v>
      </c>
      <c r="C171" s="7">
        <v>1</v>
      </c>
      <c r="D171" s="11" t="s">
        <v>230</v>
      </c>
      <c r="E171" s="22"/>
      <c r="F171" s="15"/>
    </row>
    <row r="172" spans="1:6" s="4" customFormat="1" ht="18" customHeight="1" x14ac:dyDescent="0.2">
      <c r="A172" s="29">
        <v>169</v>
      </c>
      <c r="B172" s="33" t="s">
        <v>181</v>
      </c>
      <c r="C172" s="7">
        <v>74</v>
      </c>
      <c r="D172" s="11" t="s">
        <v>231</v>
      </c>
      <c r="E172" s="22"/>
      <c r="F172" s="15"/>
    </row>
    <row r="173" spans="1:6" s="4" customFormat="1" ht="18" customHeight="1" x14ac:dyDescent="0.2">
      <c r="A173" s="29">
        <v>170</v>
      </c>
      <c r="B173" s="33" t="s">
        <v>268</v>
      </c>
      <c r="C173" s="7">
        <v>737</v>
      </c>
      <c r="D173" s="11" t="s">
        <v>231</v>
      </c>
      <c r="E173" s="22"/>
      <c r="F173" s="15"/>
    </row>
    <row r="174" spans="1:6" s="4" customFormat="1" ht="18" customHeight="1" x14ac:dyDescent="0.2">
      <c r="A174" s="29">
        <v>171</v>
      </c>
      <c r="B174" s="33" t="s">
        <v>269</v>
      </c>
      <c r="C174" s="7">
        <v>230</v>
      </c>
      <c r="D174" s="11" t="s">
        <v>231</v>
      </c>
      <c r="E174" s="22"/>
      <c r="F174" s="15"/>
    </row>
    <row r="175" spans="1:6" s="4" customFormat="1" ht="18" customHeight="1" x14ac:dyDescent="0.2">
      <c r="A175" s="29">
        <v>172</v>
      </c>
      <c r="B175" s="33" t="s">
        <v>270</v>
      </c>
      <c r="C175" s="7">
        <v>19</v>
      </c>
      <c r="D175" s="11" t="s">
        <v>230</v>
      </c>
      <c r="E175" s="22"/>
      <c r="F175" s="15"/>
    </row>
    <row r="176" spans="1:6" s="4" customFormat="1" ht="18" customHeight="1" x14ac:dyDescent="0.2">
      <c r="A176" s="29">
        <v>173</v>
      </c>
      <c r="B176" s="33" t="s">
        <v>271</v>
      </c>
      <c r="C176" s="7">
        <v>4</v>
      </c>
      <c r="D176" s="11" t="s">
        <v>230</v>
      </c>
      <c r="E176" s="22"/>
      <c r="F176" s="15"/>
    </row>
    <row r="177" spans="1:6" s="4" customFormat="1" ht="18" customHeight="1" x14ac:dyDescent="0.2">
      <c r="A177" s="29">
        <v>174</v>
      </c>
      <c r="B177" s="33" t="s">
        <v>57</v>
      </c>
      <c r="C177" s="7">
        <v>25904</v>
      </c>
      <c r="D177" s="11" t="s">
        <v>234</v>
      </c>
      <c r="E177" s="22"/>
      <c r="F177" s="15"/>
    </row>
    <row r="178" spans="1:6" s="4" customFormat="1" ht="18" customHeight="1" x14ac:dyDescent="0.2">
      <c r="A178" s="29">
        <v>175</v>
      </c>
      <c r="B178" s="33" t="s">
        <v>272</v>
      </c>
      <c r="C178" s="7">
        <v>1003</v>
      </c>
      <c r="D178" s="11" t="s">
        <v>234</v>
      </c>
      <c r="E178" s="22"/>
      <c r="F178" s="15"/>
    </row>
    <row r="179" spans="1:6" s="4" customFormat="1" ht="18" customHeight="1" x14ac:dyDescent="0.2">
      <c r="A179" s="29">
        <v>176</v>
      </c>
      <c r="B179" s="33" t="s">
        <v>58</v>
      </c>
      <c r="C179" s="7">
        <v>26907</v>
      </c>
      <c r="D179" s="11" t="s">
        <v>234</v>
      </c>
      <c r="E179" s="22"/>
      <c r="F179" s="15"/>
    </row>
    <row r="180" spans="1:6" s="4" customFormat="1" ht="18" customHeight="1" x14ac:dyDescent="0.2">
      <c r="A180" s="29">
        <v>177</v>
      </c>
      <c r="B180" s="33" t="s">
        <v>59</v>
      </c>
      <c r="C180" s="7">
        <v>2038</v>
      </c>
      <c r="D180" s="11" t="s">
        <v>231</v>
      </c>
      <c r="E180" s="19"/>
      <c r="F180" s="26"/>
    </row>
    <row r="181" spans="1:6" s="4" customFormat="1" ht="18" customHeight="1" x14ac:dyDescent="0.2">
      <c r="A181" s="29">
        <v>178</v>
      </c>
      <c r="B181" s="33" t="s">
        <v>182</v>
      </c>
      <c r="C181" s="7">
        <v>35</v>
      </c>
      <c r="D181" s="11" t="s">
        <v>230</v>
      </c>
      <c r="E181" s="19"/>
      <c r="F181" s="26"/>
    </row>
    <row r="182" spans="1:6" s="4" customFormat="1" ht="18" customHeight="1" x14ac:dyDescent="0.2">
      <c r="A182" s="29">
        <v>179</v>
      </c>
      <c r="B182" s="33" t="s">
        <v>183</v>
      </c>
      <c r="C182" s="7">
        <v>4</v>
      </c>
      <c r="D182" s="11" t="s">
        <v>230</v>
      </c>
      <c r="E182" s="19"/>
      <c r="F182" s="26"/>
    </row>
    <row r="183" spans="1:6" s="4" customFormat="1" ht="18" customHeight="1" x14ac:dyDescent="0.2">
      <c r="A183" s="29">
        <v>180</v>
      </c>
      <c r="B183" s="33" t="s">
        <v>184</v>
      </c>
      <c r="C183" s="7">
        <v>11639</v>
      </c>
      <c r="D183" s="11" t="s">
        <v>231</v>
      </c>
      <c r="E183" s="19"/>
      <c r="F183" s="26"/>
    </row>
    <row r="184" spans="1:6" s="4" customFormat="1" ht="18" customHeight="1" x14ac:dyDescent="0.2">
      <c r="A184" s="29">
        <v>181</v>
      </c>
      <c r="B184" s="33" t="s">
        <v>185</v>
      </c>
      <c r="C184" s="7">
        <v>45</v>
      </c>
      <c r="D184" s="11" t="s">
        <v>230</v>
      </c>
      <c r="E184" s="19"/>
      <c r="F184" s="26"/>
    </row>
    <row r="185" spans="1:6" s="4" customFormat="1" ht="18" customHeight="1" x14ac:dyDescent="0.2">
      <c r="A185" s="29">
        <v>182</v>
      </c>
      <c r="B185" s="33" t="s">
        <v>186</v>
      </c>
      <c r="C185" s="7">
        <v>65</v>
      </c>
      <c r="D185" s="11" t="s">
        <v>230</v>
      </c>
      <c r="E185" s="19"/>
      <c r="F185" s="26"/>
    </row>
    <row r="186" spans="1:6" s="4" customFormat="1" ht="18" customHeight="1" x14ac:dyDescent="0.2">
      <c r="A186" s="29">
        <v>183</v>
      </c>
      <c r="B186" s="33" t="s">
        <v>187</v>
      </c>
      <c r="C186" s="7">
        <v>54</v>
      </c>
      <c r="D186" s="11" t="s">
        <v>230</v>
      </c>
      <c r="E186" s="19"/>
      <c r="F186" s="26"/>
    </row>
    <row r="187" spans="1:6" s="4" customFormat="1" ht="18" customHeight="1" x14ac:dyDescent="0.2">
      <c r="A187" s="29">
        <v>184</v>
      </c>
      <c r="B187" s="33" t="s">
        <v>188</v>
      </c>
      <c r="C187" s="7">
        <v>1</v>
      </c>
      <c r="D187" s="11" t="s">
        <v>10</v>
      </c>
      <c r="E187" s="19"/>
      <c r="F187" s="26"/>
    </row>
    <row r="188" spans="1:6" s="4" customFormat="1" ht="18" customHeight="1" x14ac:dyDescent="0.2">
      <c r="A188" s="29">
        <v>185</v>
      </c>
      <c r="B188" s="33" t="s">
        <v>285</v>
      </c>
      <c r="C188" s="7">
        <v>1</v>
      </c>
      <c r="D188" s="11" t="s">
        <v>230</v>
      </c>
      <c r="E188" s="19"/>
      <c r="F188" s="26"/>
    </row>
    <row r="189" spans="1:6" s="4" customFormat="1" ht="18" customHeight="1" x14ac:dyDescent="0.2">
      <c r="A189" s="29">
        <v>186</v>
      </c>
      <c r="B189" s="33" t="s">
        <v>189</v>
      </c>
      <c r="C189" s="7">
        <v>648</v>
      </c>
      <c r="D189" s="11" t="s">
        <v>231</v>
      </c>
      <c r="E189" s="19"/>
      <c r="F189" s="26"/>
    </row>
    <row r="190" spans="1:6" s="4" customFormat="1" ht="18" customHeight="1" x14ac:dyDescent="0.2">
      <c r="A190" s="29">
        <v>187</v>
      </c>
      <c r="B190" s="33" t="s">
        <v>190</v>
      </c>
      <c r="C190" s="7">
        <v>336</v>
      </c>
      <c r="D190" s="11" t="s">
        <v>231</v>
      </c>
      <c r="E190" s="19"/>
      <c r="F190" s="26"/>
    </row>
    <row r="191" spans="1:6" s="4" customFormat="1" ht="18" customHeight="1" x14ac:dyDescent="0.2">
      <c r="A191" s="29">
        <v>188</v>
      </c>
      <c r="B191" s="33" t="s">
        <v>286</v>
      </c>
      <c r="C191" s="7">
        <v>180</v>
      </c>
      <c r="D191" s="11" t="s">
        <v>231</v>
      </c>
      <c r="E191" s="19"/>
      <c r="F191" s="26"/>
    </row>
    <row r="192" spans="1:6" s="4" customFormat="1" ht="18" customHeight="1" x14ac:dyDescent="0.2">
      <c r="A192" s="29">
        <v>189</v>
      </c>
      <c r="B192" s="33" t="s">
        <v>287</v>
      </c>
      <c r="C192" s="7">
        <v>906</v>
      </c>
      <c r="D192" s="11" t="s">
        <v>231</v>
      </c>
      <c r="E192" s="19"/>
      <c r="F192" s="26"/>
    </row>
    <row r="193" spans="1:7" s="4" customFormat="1" ht="18" customHeight="1" x14ac:dyDescent="0.2">
      <c r="A193" s="29">
        <v>190</v>
      </c>
      <c r="B193" s="33" t="s">
        <v>191</v>
      </c>
      <c r="C193" s="7">
        <v>4</v>
      </c>
      <c r="D193" s="11" t="s">
        <v>230</v>
      </c>
      <c r="E193" s="19"/>
      <c r="F193" s="26"/>
    </row>
    <row r="194" spans="1:7" s="4" customFormat="1" ht="18" customHeight="1" x14ac:dyDescent="0.2">
      <c r="A194" s="29">
        <v>191</v>
      </c>
      <c r="B194" s="33" t="s">
        <v>322</v>
      </c>
      <c r="C194" s="7">
        <v>1</v>
      </c>
      <c r="D194" s="11" t="s">
        <v>10</v>
      </c>
      <c r="E194" s="19"/>
      <c r="F194" s="26"/>
    </row>
    <row r="195" spans="1:7" s="4" customFormat="1" ht="18" customHeight="1" x14ac:dyDescent="0.2">
      <c r="A195" s="29">
        <v>192</v>
      </c>
      <c r="B195" s="33" t="s">
        <v>288</v>
      </c>
      <c r="C195" s="7">
        <v>3</v>
      </c>
      <c r="D195" s="11" t="s">
        <v>230</v>
      </c>
      <c r="E195" s="19"/>
      <c r="F195" s="26"/>
    </row>
    <row r="196" spans="1:7" s="4" customFormat="1" ht="18" customHeight="1" x14ac:dyDescent="0.2">
      <c r="A196" s="29">
        <v>193</v>
      </c>
      <c r="B196" s="33" t="s">
        <v>192</v>
      </c>
      <c r="C196" s="7">
        <v>1</v>
      </c>
      <c r="D196" s="11" t="s">
        <v>230</v>
      </c>
      <c r="E196" s="19"/>
      <c r="F196" s="26"/>
    </row>
    <row r="197" spans="1:7" s="4" customFormat="1" ht="18" customHeight="1" x14ac:dyDescent="0.2">
      <c r="A197" s="29">
        <v>194</v>
      </c>
      <c r="B197" s="33" t="s">
        <v>289</v>
      </c>
      <c r="C197" s="7">
        <v>45</v>
      </c>
      <c r="D197" s="11" t="s">
        <v>230</v>
      </c>
      <c r="E197" s="19"/>
      <c r="F197" s="26"/>
    </row>
    <row r="198" spans="1:7" s="4" customFormat="1" ht="18" customHeight="1" x14ac:dyDescent="0.2">
      <c r="A198" s="29">
        <v>195</v>
      </c>
      <c r="B198" s="33" t="s">
        <v>226</v>
      </c>
      <c r="C198" s="7">
        <v>2</v>
      </c>
      <c r="D198" s="11" t="s">
        <v>230</v>
      </c>
      <c r="E198" s="19"/>
      <c r="F198" s="26"/>
    </row>
    <row r="199" spans="1:7" s="4" customFormat="1" ht="18" customHeight="1" x14ac:dyDescent="0.2">
      <c r="A199" s="29">
        <v>196</v>
      </c>
      <c r="B199" s="33" t="s">
        <v>227</v>
      </c>
      <c r="C199" s="7">
        <v>3</v>
      </c>
      <c r="D199" s="11" t="s">
        <v>230</v>
      </c>
      <c r="E199" s="19"/>
      <c r="F199" s="26"/>
    </row>
    <row r="200" spans="1:7" s="4" customFormat="1" ht="18" customHeight="1" x14ac:dyDescent="0.2">
      <c r="A200" s="29">
        <v>197</v>
      </c>
      <c r="B200" s="33" t="s">
        <v>273</v>
      </c>
      <c r="C200" s="7">
        <v>1169</v>
      </c>
      <c r="D200" s="11" t="s">
        <v>231</v>
      </c>
      <c r="E200" s="19"/>
      <c r="F200" s="26"/>
    </row>
    <row r="201" spans="1:7" s="4" customFormat="1" ht="18" customHeight="1" x14ac:dyDescent="0.2">
      <c r="A201" s="29">
        <v>198</v>
      </c>
      <c r="B201" s="33" t="s">
        <v>274</v>
      </c>
      <c r="C201" s="37">
        <v>855</v>
      </c>
      <c r="D201" s="11" t="s">
        <v>231</v>
      </c>
      <c r="E201" s="19"/>
      <c r="F201" s="26"/>
    </row>
    <row r="202" spans="1:7" s="4" customFormat="1" ht="18" customHeight="1" x14ac:dyDescent="0.2">
      <c r="A202" s="29">
        <v>199</v>
      </c>
      <c r="B202" s="33" t="s">
        <v>193</v>
      </c>
      <c r="C202" s="68">
        <v>553</v>
      </c>
      <c r="D202" s="46" t="s">
        <v>234</v>
      </c>
      <c r="E202" s="19"/>
      <c r="F202" s="26"/>
      <c r="G202" s="67"/>
    </row>
    <row r="203" spans="1:7" s="4" customFormat="1" ht="18" customHeight="1" x14ac:dyDescent="0.2">
      <c r="A203" s="29">
        <v>200</v>
      </c>
      <c r="B203" s="33" t="s">
        <v>194</v>
      </c>
      <c r="C203" s="68">
        <v>652</v>
      </c>
      <c r="D203" s="46" t="s">
        <v>234</v>
      </c>
      <c r="E203" s="19"/>
      <c r="F203" s="26"/>
      <c r="G203" s="67"/>
    </row>
    <row r="204" spans="1:7" s="4" customFormat="1" ht="18" customHeight="1" x14ac:dyDescent="0.2">
      <c r="A204" s="29">
        <v>201</v>
      </c>
      <c r="B204" s="33" t="s">
        <v>195</v>
      </c>
      <c r="C204" s="68">
        <v>66</v>
      </c>
      <c r="D204" s="46" t="s">
        <v>234</v>
      </c>
      <c r="E204" s="19"/>
      <c r="F204" s="26"/>
      <c r="G204" s="67"/>
    </row>
    <row r="205" spans="1:7" s="4" customFormat="1" ht="18" customHeight="1" x14ac:dyDescent="0.2">
      <c r="A205" s="29">
        <v>202</v>
      </c>
      <c r="B205" s="33" t="s">
        <v>196</v>
      </c>
      <c r="C205" s="7">
        <v>4</v>
      </c>
      <c r="D205" s="11" t="s">
        <v>230</v>
      </c>
      <c r="E205" s="19"/>
      <c r="F205" s="26"/>
    </row>
    <row r="206" spans="1:7" s="4" customFormat="1" ht="18" customHeight="1" x14ac:dyDescent="0.2">
      <c r="A206" s="29">
        <v>204</v>
      </c>
      <c r="B206" s="33" t="s">
        <v>197</v>
      </c>
      <c r="C206" s="7">
        <v>2</v>
      </c>
      <c r="D206" s="11" t="s">
        <v>230</v>
      </c>
      <c r="E206" s="19"/>
      <c r="F206" s="26"/>
    </row>
    <row r="207" spans="1:7" s="4" customFormat="1" ht="18" customHeight="1" x14ac:dyDescent="0.2">
      <c r="A207" s="29">
        <v>205</v>
      </c>
      <c r="B207" s="33" t="s">
        <v>290</v>
      </c>
      <c r="C207" s="7">
        <v>11</v>
      </c>
      <c r="D207" s="11" t="s">
        <v>230</v>
      </c>
      <c r="E207" s="22"/>
      <c r="F207" s="15"/>
    </row>
    <row r="208" spans="1:7" s="4" customFormat="1" ht="18" customHeight="1" x14ac:dyDescent="0.2">
      <c r="A208" s="29">
        <v>206</v>
      </c>
      <c r="B208" s="33" t="s">
        <v>291</v>
      </c>
      <c r="C208" s="7">
        <v>6502</v>
      </c>
      <c r="D208" s="11" t="s">
        <v>231</v>
      </c>
      <c r="E208" s="22"/>
      <c r="F208" s="15"/>
    </row>
    <row r="209" spans="1:6" s="4" customFormat="1" ht="18" customHeight="1" x14ac:dyDescent="0.2">
      <c r="A209" s="29">
        <v>207</v>
      </c>
      <c r="B209" s="33" t="s">
        <v>198</v>
      </c>
      <c r="C209" s="7">
        <v>5</v>
      </c>
      <c r="D209" s="11" t="s">
        <v>230</v>
      </c>
      <c r="E209" s="22"/>
      <c r="F209" s="15"/>
    </row>
    <row r="210" spans="1:6" s="4" customFormat="1" ht="18" customHeight="1" x14ac:dyDescent="0.2">
      <c r="A210" s="29">
        <v>208</v>
      </c>
      <c r="B210" s="33" t="s">
        <v>199</v>
      </c>
      <c r="C210" s="7">
        <v>14</v>
      </c>
      <c r="D210" s="11" t="s">
        <v>230</v>
      </c>
      <c r="E210" s="22"/>
      <c r="F210" s="15"/>
    </row>
    <row r="211" spans="1:6" s="4" customFormat="1" ht="18" customHeight="1" x14ac:dyDescent="0.2">
      <c r="A211" s="29">
        <v>209</v>
      </c>
      <c r="B211" s="33" t="s">
        <v>200</v>
      </c>
      <c r="C211" s="7">
        <v>6</v>
      </c>
      <c r="D211" s="11" t="s">
        <v>230</v>
      </c>
      <c r="E211" s="22"/>
      <c r="F211" s="15"/>
    </row>
    <row r="212" spans="1:6" s="4" customFormat="1" ht="18" customHeight="1" x14ac:dyDescent="0.2">
      <c r="A212" s="29">
        <v>210</v>
      </c>
      <c r="B212" s="33" t="s">
        <v>201</v>
      </c>
      <c r="C212" s="7">
        <v>68</v>
      </c>
      <c r="D212" s="11" t="s">
        <v>231</v>
      </c>
      <c r="E212" s="22"/>
      <c r="F212" s="15"/>
    </row>
    <row r="213" spans="1:6" s="4" customFormat="1" ht="18" customHeight="1" x14ac:dyDescent="0.2">
      <c r="A213" s="29">
        <v>211</v>
      </c>
      <c r="B213" s="33" t="s">
        <v>202</v>
      </c>
      <c r="C213" s="7">
        <v>1679</v>
      </c>
      <c r="D213" s="11" t="s">
        <v>231</v>
      </c>
      <c r="E213" s="22"/>
      <c r="F213" s="15"/>
    </row>
    <row r="214" spans="1:6" s="4" customFormat="1" ht="18" customHeight="1" x14ac:dyDescent="0.2">
      <c r="A214" s="29">
        <v>212</v>
      </c>
      <c r="B214" s="33" t="s">
        <v>292</v>
      </c>
      <c r="C214" s="7">
        <v>28</v>
      </c>
      <c r="D214" s="11" t="s">
        <v>230</v>
      </c>
      <c r="E214" s="22"/>
      <c r="F214" s="15"/>
    </row>
    <row r="215" spans="1:6" s="4" customFormat="1" ht="18" customHeight="1" x14ac:dyDescent="0.2">
      <c r="A215" s="29">
        <v>213</v>
      </c>
      <c r="B215" s="33" t="s">
        <v>293</v>
      </c>
      <c r="C215" s="7">
        <v>5</v>
      </c>
      <c r="D215" s="11" t="s">
        <v>230</v>
      </c>
      <c r="E215" s="22"/>
      <c r="F215" s="15"/>
    </row>
    <row r="216" spans="1:6" s="4" customFormat="1" ht="18" customHeight="1" x14ac:dyDescent="0.2">
      <c r="A216" s="29">
        <v>214</v>
      </c>
      <c r="B216" s="33" t="s">
        <v>275</v>
      </c>
      <c r="C216" s="7">
        <v>2</v>
      </c>
      <c r="D216" s="11" t="s">
        <v>230</v>
      </c>
      <c r="E216" s="22"/>
      <c r="F216" s="15"/>
    </row>
    <row r="217" spans="1:6" s="4" customFormat="1" ht="18" customHeight="1" x14ac:dyDescent="0.2">
      <c r="A217" s="29">
        <v>215</v>
      </c>
      <c r="B217" s="33" t="s">
        <v>203</v>
      </c>
      <c r="C217" s="7">
        <v>2420</v>
      </c>
      <c r="D217" s="11" t="s">
        <v>231</v>
      </c>
      <c r="E217" s="22"/>
      <c r="F217" s="15"/>
    </row>
    <row r="218" spans="1:6" s="4" customFormat="1" ht="18" customHeight="1" x14ac:dyDescent="0.2">
      <c r="A218" s="29">
        <v>216</v>
      </c>
      <c r="B218" s="33" t="s">
        <v>204</v>
      </c>
      <c r="C218" s="7">
        <v>14</v>
      </c>
      <c r="D218" s="11" t="s">
        <v>230</v>
      </c>
      <c r="E218" s="22"/>
      <c r="F218" s="15"/>
    </row>
    <row r="219" spans="1:6" s="4" customFormat="1" ht="18" customHeight="1" x14ac:dyDescent="0.2">
      <c r="A219" s="29">
        <v>217</v>
      </c>
      <c r="B219" s="33" t="s">
        <v>205</v>
      </c>
      <c r="C219" s="7">
        <v>14</v>
      </c>
      <c r="D219" s="11" t="s">
        <v>230</v>
      </c>
      <c r="E219" s="22"/>
      <c r="F219" s="15"/>
    </row>
    <row r="220" spans="1:6" s="4" customFormat="1" ht="18" customHeight="1" x14ac:dyDescent="0.2">
      <c r="A220" s="29">
        <v>218</v>
      </c>
      <c r="B220" s="33" t="s">
        <v>206</v>
      </c>
      <c r="C220" s="7">
        <v>39</v>
      </c>
      <c r="D220" s="11" t="s">
        <v>230</v>
      </c>
      <c r="E220" s="22"/>
      <c r="F220" s="15"/>
    </row>
    <row r="221" spans="1:6" s="4" customFormat="1" ht="18" customHeight="1" x14ac:dyDescent="0.2">
      <c r="A221" s="29">
        <v>219</v>
      </c>
      <c r="B221" s="33" t="s">
        <v>207</v>
      </c>
      <c r="C221" s="7">
        <v>39</v>
      </c>
      <c r="D221" s="11" t="s">
        <v>230</v>
      </c>
      <c r="E221" s="22"/>
      <c r="F221" s="15"/>
    </row>
    <row r="222" spans="1:6" s="4" customFormat="1" ht="18" customHeight="1" x14ac:dyDescent="0.2">
      <c r="A222" s="29">
        <v>220</v>
      </c>
      <c r="B222" s="33" t="s">
        <v>208</v>
      </c>
      <c r="C222" s="7">
        <v>998</v>
      </c>
      <c r="D222" s="11" t="s">
        <v>231</v>
      </c>
      <c r="E222" s="22"/>
      <c r="F222" s="15"/>
    </row>
    <row r="223" spans="1:6" s="4" customFormat="1" ht="18" customHeight="1" x14ac:dyDescent="0.2">
      <c r="A223" s="29">
        <v>221</v>
      </c>
      <c r="B223" s="33" t="s">
        <v>209</v>
      </c>
      <c r="C223" s="7">
        <v>358</v>
      </c>
      <c r="D223" s="11" t="s">
        <v>231</v>
      </c>
      <c r="E223" s="22"/>
      <c r="F223" s="15"/>
    </row>
    <row r="224" spans="1:6" s="4" customFormat="1" ht="18" customHeight="1" x14ac:dyDescent="0.2">
      <c r="A224" s="29">
        <v>222</v>
      </c>
      <c r="B224" s="33" t="s">
        <v>210</v>
      </c>
      <c r="C224" s="7">
        <v>2164</v>
      </c>
      <c r="D224" s="11" t="s">
        <v>231</v>
      </c>
      <c r="E224" s="22"/>
      <c r="F224" s="15"/>
    </row>
    <row r="225" spans="1:6" s="4" customFormat="1" ht="18" customHeight="1" x14ac:dyDescent="0.2">
      <c r="A225" s="29">
        <v>223</v>
      </c>
      <c r="B225" s="33" t="s">
        <v>211</v>
      </c>
      <c r="C225" s="7">
        <v>1371</v>
      </c>
      <c r="D225" s="11" t="s">
        <v>231</v>
      </c>
      <c r="E225" s="22"/>
      <c r="F225" s="15"/>
    </row>
    <row r="226" spans="1:6" s="4" customFormat="1" ht="18" customHeight="1" x14ac:dyDescent="0.2">
      <c r="A226" s="29">
        <v>224</v>
      </c>
      <c r="B226" s="33" t="s">
        <v>242</v>
      </c>
      <c r="C226" s="7">
        <v>4855</v>
      </c>
      <c r="D226" s="11" t="s">
        <v>231</v>
      </c>
      <c r="E226" s="22"/>
      <c r="F226" s="15"/>
    </row>
    <row r="227" spans="1:6" s="4" customFormat="1" ht="18" customHeight="1" x14ac:dyDescent="0.2">
      <c r="A227" s="29">
        <v>225</v>
      </c>
      <c r="B227" s="33" t="s">
        <v>212</v>
      </c>
      <c r="C227" s="7">
        <v>5943</v>
      </c>
      <c r="D227" s="11" t="s">
        <v>231</v>
      </c>
      <c r="E227" s="22"/>
      <c r="F227" s="15"/>
    </row>
    <row r="228" spans="1:6" s="4" customFormat="1" ht="18" customHeight="1" x14ac:dyDescent="0.2">
      <c r="A228" s="29">
        <v>226</v>
      </c>
      <c r="B228" s="33" t="s">
        <v>294</v>
      </c>
      <c r="C228" s="7">
        <v>5</v>
      </c>
      <c r="D228" s="11" t="s">
        <v>230</v>
      </c>
      <c r="E228" s="22"/>
      <c r="F228" s="15"/>
    </row>
    <row r="229" spans="1:6" s="4" customFormat="1" ht="18" customHeight="1" x14ac:dyDescent="0.2">
      <c r="A229" s="29">
        <v>227</v>
      </c>
      <c r="B229" s="33" t="s">
        <v>213</v>
      </c>
      <c r="C229" s="7">
        <v>358</v>
      </c>
      <c r="D229" s="11" t="s">
        <v>231</v>
      </c>
      <c r="E229" s="22"/>
      <c r="F229" s="15"/>
    </row>
    <row r="230" spans="1:6" s="4" customFormat="1" ht="18" customHeight="1" x14ac:dyDescent="0.2">
      <c r="A230" s="29">
        <v>228</v>
      </c>
      <c r="B230" s="33" t="s">
        <v>214</v>
      </c>
      <c r="C230" s="7">
        <v>492</v>
      </c>
      <c r="D230" s="11" t="s">
        <v>231</v>
      </c>
      <c r="E230" s="22"/>
      <c r="F230" s="15"/>
    </row>
    <row r="231" spans="1:6" s="4" customFormat="1" ht="18" customHeight="1" x14ac:dyDescent="0.2">
      <c r="A231" s="29">
        <v>229</v>
      </c>
      <c r="B231" s="33" t="s">
        <v>215</v>
      </c>
      <c r="C231" s="7">
        <v>124</v>
      </c>
      <c r="D231" s="11" t="s">
        <v>231</v>
      </c>
      <c r="E231" s="22"/>
      <c r="F231" s="15"/>
    </row>
    <row r="232" spans="1:6" s="4" customFormat="1" ht="18" customHeight="1" x14ac:dyDescent="0.2">
      <c r="A232" s="29">
        <v>230</v>
      </c>
      <c r="B232" s="33" t="s">
        <v>216</v>
      </c>
      <c r="C232" s="7">
        <v>460</v>
      </c>
      <c r="D232" s="11" t="s">
        <v>231</v>
      </c>
      <c r="E232" s="22"/>
      <c r="F232" s="15"/>
    </row>
    <row r="233" spans="1:6" s="4" customFormat="1" ht="18" customHeight="1" x14ac:dyDescent="0.2">
      <c r="A233" s="29">
        <v>231</v>
      </c>
      <c r="B233" s="33" t="s">
        <v>217</v>
      </c>
      <c r="C233" s="7">
        <v>1311</v>
      </c>
      <c r="D233" s="11" t="s">
        <v>231</v>
      </c>
      <c r="E233" s="22"/>
      <c r="F233" s="15"/>
    </row>
    <row r="234" spans="1:6" s="4" customFormat="1" ht="18" customHeight="1" x14ac:dyDescent="0.2">
      <c r="A234" s="29">
        <v>232</v>
      </c>
      <c r="B234" s="33" t="s">
        <v>218</v>
      </c>
      <c r="C234" s="7">
        <v>14242</v>
      </c>
      <c r="D234" s="11" t="s">
        <v>231</v>
      </c>
      <c r="E234" s="22"/>
      <c r="F234" s="15"/>
    </row>
    <row r="235" spans="1:6" s="4" customFormat="1" ht="18" customHeight="1" x14ac:dyDescent="0.2">
      <c r="A235" s="29">
        <v>233</v>
      </c>
      <c r="B235" s="33" t="s">
        <v>219</v>
      </c>
      <c r="C235" s="7">
        <v>664</v>
      </c>
      <c r="D235" s="11" t="s">
        <v>231</v>
      </c>
      <c r="E235" s="22"/>
      <c r="F235" s="15"/>
    </row>
    <row r="236" spans="1:6" s="4" customFormat="1" ht="18" customHeight="1" x14ac:dyDescent="0.2">
      <c r="A236" s="29">
        <v>234</v>
      </c>
      <c r="B236" s="33" t="s">
        <v>220</v>
      </c>
      <c r="C236" s="7">
        <v>207</v>
      </c>
      <c r="D236" s="11" t="s">
        <v>231</v>
      </c>
      <c r="E236" s="22"/>
      <c r="F236" s="15"/>
    </row>
    <row r="237" spans="1:6" s="4" customFormat="1" ht="18" customHeight="1" x14ac:dyDescent="0.2">
      <c r="A237" s="29">
        <v>235</v>
      </c>
      <c r="B237" s="33" t="s">
        <v>221</v>
      </c>
      <c r="C237" s="7">
        <v>187</v>
      </c>
      <c r="D237" s="11" t="s">
        <v>231</v>
      </c>
      <c r="E237" s="22"/>
      <c r="F237" s="15"/>
    </row>
    <row r="238" spans="1:6" s="4" customFormat="1" ht="18" customHeight="1" x14ac:dyDescent="0.2">
      <c r="A238" s="29">
        <v>236</v>
      </c>
      <c r="B238" s="33" t="s">
        <v>222</v>
      </c>
      <c r="C238" s="7">
        <v>92</v>
      </c>
      <c r="D238" s="11" t="s">
        <v>230</v>
      </c>
      <c r="E238" s="22"/>
      <c r="F238" s="15"/>
    </row>
    <row r="239" spans="1:6" s="4" customFormat="1" ht="18" customHeight="1" x14ac:dyDescent="0.2">
      <c r="A239" s="29">
        <v>237</v>
      </c>
      <c r="B239" s="33" t="s">
        <v>223</v>
      </c>
      <c r="C239" s="7">
        <v>1</v>
      </c>
      <c r="D239" s="11" t="s">
        <v>230</v>
      </c>
      <c r="E239" s="22"/>
      <c r="F239" s="15"/>
    </row>
    <row r="240" spans="1:6" s="4" customFormat="1" ht="18" customHeight="1" x14ac:dyDescent="0.2">
      <c r="A240" s="29">
        <v>238</v>
      </c>
      <c r="B240" s="33" t="s">
        <v>224</v>
      </c>
      <c r="C240" s="7">
        <v>40</v>
      </c>
      <c r="D240" s="11" t="s">
        <v>230</v>
      </c>
      <c r="E240" s="22"/>
      <c r="F240" s="15"/>
    </row>
    <row r="241" spans="1:6" s="4" customFormat="1" ht="18" customHeight="1" x14ac:dyDescent="0.2">
      <c r="A241" s="29">
        <v>239</v>
      </c>
      <c r="B241" s="33" t="s">
        <v>225</v>
      </c>
      <c r="C241" s="7">
        <v>1057</v>
      </c>
      <c r="D241" s="11" t="s">
        <v>231</v>
      </c>
      <c r="E241" s="22"/>
      <c r="F241" s="15"/>
    </row>
    <row r="242" spans="1:6" s="4" customFormat="1" ht="18" customHeight="1" x14ac:dyDescent="0.2">
      <c r="A242" s="29">
        <v>240</v>
      </c>
      <c r="B242" s="33" t="s">
        <v>13</v>
      </c>
      <c r="C242" s="30">
        <v>1</v>
      </c>
      <c r="D242" s="14" t="s">
        <v>68</v>
      </c>
      <c r="E242" s="22"/>
      <c r="F242" s="15"/>
    </row>
    <row r="243" spans="1:6" s="4" customFormat="1" ht="18" customHeight="1" x14ac:dyDescent="0.2">
      <c r="A243" s="29">
        <v>241</v>
      </c>
      <c r="B243" s="32" t="s">
        <v>14</v>
      </c>
      <c r="C243" s="30">
        <v>1</v>
      </c>
      <c r="D243" s="14" t="s">
        <v>68</v>
      </c>
      <c r="E243" s="22"/>
      <c r="F243" s="15"/>
    </row>
    <row r="244" spans="1:6" s="4" customFormat="1" ht="18" customHeight="1" x14ac:dyDescent="0.2">
      <c r="A244" s="29">
        <v>242</v>
      </c>
      <c r="B244" s="32" t="s">
        <v>15</v>
      </c>
      <c r="C244" s="7">
        <v>1208</v>
      </c>
      <c r="D244" s="14" t="s">
        <v>71</v>
      </c>
      <c r="E244" s="22"/>
      <c r="F244" s="15"/>
    </row>
    <row r="245" spans="1:6" s="4" customFormat="1" ht="18" customHeight="1" x14ac:dyDescent="0.2">
      <c r="A245" s="29">
        <v>243</v>
      </c>
      <c r="B245" s="32" t="s">
        <v>16</v>
      </c>
      <c r="C245" s="7">
        <v>2053</v>
      </c>
      <c r="D245" s="14" t="s">
        <v>71</v>
      </c>
      <c r="E245" s="22"/>
      <c r="F245" s="15"/>
    </row>
    <row r="246" spans="1:6" s="4" customFormat="1" ht="18" customHeight="1" x14ac:dyDescent="0.2">
      <c r="A246" s="29">
        <v>244</v>
      </c>
      <c r="B246" s="32" t="s">
        <v>17</v>
      </c>
      <c r="C246" s="7">
        <v>33</v>
      </c>
      <c r="D246" s="14" t="s">
        <v>66</v>
      </c>
      <c r="E246" s="22"/>
      <c r="F246" s="15"/>
    </row>
    <row r="247" spans="1:6" s="4" customFormat="1" ht="18" customHeight="1" x14ac:dyDescent="0.2">
      <c r="A247" s="29">
        <v>245</v>
      </c>
      <c r="B247" s="32" t="s">
        <v>23</v>
      </c>
      <c r="C247" s="7">
        <v>134</v>
      </c>
      <c r="D247" s="14" t="s">
        <v>71</v>
      </c>
      <c r="E247" s="22"/>
      <c r="F247" s="15"/>
    </row>
    <row r="248" spans="1:6" s="4" customFormat="1" ht="18" customHeight="1" x14ac:dyDescent="0.2">
      <c r="A248" s="29">
        <v>246</v>
      </c>
      <c r="B248" s="32" t="s">
        <v>25</v>
      </c>
      <c r="C248" s="7">
        <v>485</v>
      </c>
      <c r="D248" s="14" t="s">
        <v>70</v>
      </c>
      <c r="E248" s="22"/>
      <c r="F248" s="15"/>
    </row>
    <row r="249" spans="1:6" s="4" customFormat="1" ht="18" customHeight="1" x14ac:dyDescent="0.2">
      <c r="A249" s="29">
        <v>247</v>
      </c>
      <c r="B249" s="32" t="s">
        <v>26</v>
      </c>
      <c r="C249" s="7">
        <v>1</v>
      </c>
      <c r="D249" s="14" t="s">
        <v>66</v>
      </c>
      <c r="E249" s="22"/>
      <c r="F249" s="15"/>
    </row>
    <row r="250" spans="1:6" s="4" customFormat="1" ht="18" customHeight="1" x14ac:dyDescent="0.2">
      <c r="A250" s="29">
        <v>248</v>
      </c>
      <c r="B250" s="32" t="s">
        <v>28</v>
      </c>
      <c r="C250" s="7">
        <v>2589</v>
      </c>
      <c r="D250" s="14" t="s">
        <v>70</v>
      </c>
      <c r="E250" s="22"/>
      <c r="F250" s="15"/>
    </row>
    <row r="251" spans="1:6" s="4" customFormat="1" ht="18" customHeight="1" x14ac:dyDescent="0.2">
      <c r="A251" s="29">
        <v>249</v>
      </c>
      <c r="B251" s="32" t="s">
        <v>29</v>
      </c>
      <c r="C251" s="7">
        <v>5138</v>
      </c>
      <c r="D251" s="14" t="s">
        <v>70</v>
      </c>
      <c r="E251" s="22"/>
      <c r="F251" s="15"/>
    </row>
    <row r="252" spans="1:6" s="4" customFormat="1" ht="18" customHeight="1" x14ac:dyDescent="0.2">
      <c r="A252" s="29">
        <v>250</v>
      </c>
      <c r="B252" s="32" t="s">
        <v>31</v>
      </c>
      <c r="C252" s="7">
        <v>10</v>
      </c>
      <c r="D252" s="14" t="s">
        <v>67</v>
      </c>
      <c r="E252" s="22"/>
      <c r="F252" s="15"/>
    </row>
    <row r="253" spans="1:6" s="4" customFormat="1" ht="18" customHeight="1" x14ac:dyDescent="0.2">
      <c r="A253" s="29">
        <v>251</v>
      </c>
      <c r="B253" s="32" t="s">
        <v>33</v>
      </c>
      <c r="C253" s="7">
        <v>30</v>
      </c>
      <c r="D253" s="14" t="s">
        <v>66</v>
      </c>
      <c r="E253" s="22"/>
      <c r="F253" s="15"/>
    </row>
    <row r="254" spans="1:6" s="4" customFormat="1" ht="18" customHeight="1" x14ac:dyDescent="0.2">
      <c r="A254" s="29">
        <v>252</v>
      </c>
      <c r="B254" s="32" t="s">
        <v>34</v>
      </c>
      <c r="C254" s="7">
        <v>330</v>
      </c>
      <c r="D254" s="14" t="s">
        <v>71</v>
      </c>
      <c r="E254" s="22"/>
      <c r="F254" s="15"/>
    </row>
    <row r="255" spans="1:6" s="4" customFormat="1" ht="18" customHeight="1" x14ac:dyDescent="0.2">
      <c r="A255" s="29">
        <v>253</v>
      </c>
      <c r="B255" s="32" t="s">
        <v>35</v>
      </c>
      <c r="C255" s="7">
        <v>1755</v>
      </c>
      <c r="D255" s="14" t="s">
        <v>71</v>
      </c>
      <c r="E255" s="22"/>
      <c r="F255" s="15"/>
    </row>
    <row r="256" spans="1:6" s="4" customFormat="1" ht="18" customHeight="1" x14ac:dyDescent="0.2">
      <c r="A256" s="29">
        <v>254</v>
      </c>
      <c r="B256" s="32" t="s">
        <v>36</v>
      </c>
      <c r="C256" s="30">
        <v>578</v>
      </c>
      <c r="D256" s="14" t="s">
        <v>69</v>
      </c>
      <c r="E256" s="22"/>
      <c r="F256" s="15"/>
    </row>
    <row r="257" spans="1:6" s="4" customFormat="1" ht="18" customHeight="1" x14ac:dyDescent="0.2">
      <c r="A257" s="29">
        <v>255</v>
      </c>
      <c r="B257" s="32" t="s">
        <v>37</v>
      </c>
      <c r="C257" s="30">
        <v>4</v>
      </c>
      <c r="D257" s="14" t="s">
        <v>69</v>
      </c>
      <c r="E257" s="22"/>
      <c r="F257" s="15"/>
    </row>
    <row r="258" spans="1:6" s="4" customFormat="1" ht="18" customHeight="1" x14ac:dyDescent="0.2">
      <c r="A258" s="29">
        <v>256</v>
      </c>
      <c r="B258" s="32" t="s">
        <v>38</v>
      </c>
      <c r="C258" s="30">
        <v>68</v>
      </c>
      <c r="D258" s="14" t="s">
        <v>66</v>
      </c>
      <c r="E258" s="22"/>
      <c r="F258" s="15"/>
    </row>
    <row r="259" spans="1:6" s="4" customFormat="1" ht="18" customHeight="1" x14ac:dyDescent="0.2">
      <c r="A259" s="29">
        <v>257</v>
      </c>
      <c r="B259" s="32" t="s">
        <v>39</v>
      </c>
      <c r="C259" s="30">
        <v>630</v>
      </c>
      <c r="D259" s="14" t="s">
        <v>66</v>
      </c>
      <c r="E259" s="22"/>
      <c r="F259" s="15"/>
    </row>
    <row r="260" spans="1:6" s="4" customFormat="1" ht="18" customHeight="1" x14ac:dyDescent="0.2">
      <c r="A260" s="29">
        <v>258</v>
      </c>
      <c r="B260" s="32" t="s">
        <v>40</v>
      </c>
      <c r="C260" s="7">
        <v>521054</v>
      </c>
      <c r="D260" s="14" t="s">
        <v>67</v>
      </c>
      <c r="E260" s="22"/>
      <c r="F260" s="15"/>
    </row>
    <row r="261" spans="1:6" s="4" customFormat="1" ht="18" customHeight="1" x14ac:dyDescent="0.2">
      <c r="A261" s="29">
        <v>259</v>
      </c>
      <c r="B261" s="32" t="s">
        <v>41</v>
      </c>
      <c r="C261" s="74">
        <v>142059</v>
      </c>
      <c r="D261" s="14" t="s">
        <v>67</v>
      </c>
      <c r="E261" s="22"/>
      <c r="F261" s="15"/>
    </row>
    <row r="262" spans="1:6" s="4" customFormat="1" ht="18" customHeight="1" x14ac:dyDescent="0.2">
      <c r="A262" s="29">
        <v>260</v>
      </c>
      <c r="B262" s="32" t="s">
        <v>42</v>
      </c>
      <c r="C262" s="7">
        <v>33120</v>
      </c>
      <c r="D262" s="14" t="s">
        <v>67</v>
      </c>
      <c r="E262" s="22"/>
      <c r="F262" s="15"/>
    </row>
    <row r="263" spans="1:6" s="4" customFormat="1" ht="18" customHeight="1" x14ac:dyDescent="0.2">
      <c r="A263" s="29">
        <v>261</v>
      </c>
      <c r="B263" s="32" t="s">
        <v>43</v>
      </c>
      <c r="C263" s="7">
        <v>1787</v>
      </c>
      <c r="D263" s="14" t="s">
        <v>69</v>
      </c>
      <c r="E263" s="22"/>
      <c r="F263" s="15"/>
    </row>
    <row r="264" spans="1:6" s="4" customFormat="1" ht="18" customHeight="1" x14ac:dyDescent="0.2">
      <c r="A264" s="29">
        <v>262</v>
      </c>
      <c r="B264" s="32" t="s">
        <v>44</v>
      </c>
      <c r="C264" s="30">
        <v>30</v>
      </c>
      <c r="D264" s="14" t="s">
        <v>66</v>
      </c>
      <c r="E264" s="22"/>
      <c r="F264" s="15"/>
    </row>
    <row r="265" spans="1:6" s="4" customFormat="1" ht="18" customHeight="1" x14ac:dyDescent="0.2">
      <c r="A265" s="29">
        <v>263</v>
      </c>
      <c r="B265" s="32" t="s">
        <v>45</v>
      </c>
      <c r="C265" s="30">
        <v>4</v>
      </c>
      <c r="D265" s="14" t="s">
        <v>66</v>
      </c>
      <c r="E265" s="22"/>
      <c r="F265" s="15"/>
    </row>
    <row r="266" spans="1:6" s="4" customFormat="1" ht="18" customHeight="1" x14ac:dyDescent="0.2">
      <c r="A266" s="29">
        <v>264</v>
      </c>
      <c r="B266" s="32" t="s">
        <v>46</v>
      </c>
      <c r="C266" s="30">
        <v>666</v>
      </c>
      <c r="D266" s="14" t="s">
        <v>71</v>
      </c>
      <c r="E266" s="22"/>
      <c r="F266" s="15"/>
    </row>
    <row r="267" spans="1:6" s="4" customFormat="1" ht="18" customHeight="1" x14ac:dyDescent="0.2">
      <c r="A267" s="29">
        <v>265</v>
      </c>
      <c r="B267" s="32" t="s">
        <v>47</v>
      </c>
      <c r="C267" s="30">
        <v>666</v>
      </c>
      <c r="D267" s="14" t="s">
        <v>71</v>
      </c>
      <c r="E267" s="22"/>
      <c r="F267" s="15"/>
    </row>
    <row r="268" spans="1:6" s="4" customFormat="1" ht="18" customHeight="1" x14ac:dyDescent="0.2">
      <c r="A268" s="29">
        <v>266</v>
      </c>
      <c r="B268" s="32" t="s">
        <v>320</v>
      </c>
      <c r="C268" s="30">
        <v>114</v>
      </c>
      <c r="D268" s="14" t="s">
        <v>69</v>
      </c>
      <c r="E268" s="22"/>
      <c r="F268" s="15"/>
    </row>
    <row r="269" spans="1:6" s="4" customFormat="1" ht="18" customHeight="1" x14ac:dyDescent="0.2">
      <c r="A269" s="29">
        <v>267</v>
      </c>
      <c r="B269" s="32" t="s">
        <v>48</v>
      </c>
      <c r="C269" s="7">
        <v>4484</v>
      </c>
      <c r="D269" s="14" t="s">
        <v>71</v>
      </c>
      <c r="E269" s="22"/>
      <c r="F269" s="15"/>
    </row>
    <row r="270" spans="1:6" s="4" customFormat="1" ht="18" customHeight="1" x14ac:dyDescent="0.2">
      <c r="A270" s="29">
        <v>268</v>
      </c>
      <c r="B270" s="32" t="s">
        <v>49</v>
      </c>
      <c r="C270" s="7">
        <v>29230</v>
      </c>
      <c r="D270" s="14" t="s">
        <v>72</v>
      </c>
      <c r="E270" s="22"/>
      <c r="F270" s="15"/>
    </row>
    <row r="271" spans="1:6" s="4" customFormat="1" ht="18" customHeight="1" x14ac:dyDescent="0.2">
      <c r="A271" s="29">
        <v>269</v>
      </c>
      <c r="B271" s="32" t="s">
        <v>50</v>
      </c>
      <c r="C271" s="7">
        <v>1</v>
      </c>
      <c r="D271" s="14" t="s">
        <v>68</v>
      </c>
      <c r="E271" s="22"/>
      <c r="F271" s="15"/>
    </row>
    <row r="272" spans="1:6" s="4" customFormat="1" ht="18" customHeight="1" x14ac:dyDescent="0.2">
      <c r="A272" s="29">
        <v>270</v>
      </c>
      <c r="B272" s="32" t="s">
        <v>51</v>
      </c>
      <c r="C272" s="7">
        <v>1</v>
      </c>
      <c r="D272" s="14" t="s">
        <v>10</v>
      </c>
      <c r="E272" s="22"/>
      <c r="F272" s="15"/>
    </row>
    <row r="273" spans="1:6" s="4" customFormat="1" ht="18" customHeight="1" x14ac:dyDescent="0.2">
      <c r="A273" s="29">
        <v>271</v>
      </c>
      <c r="B273" s="32" t="s">
        <v>52</v>
      </c>
      <c r="C273" s="7">
        <v>30</v>
      </c>
      <c r="D273" s="14" t="s">
        <v>66</v>
      </c>
      <c r="E273" s="22"/>
      <c r="F273" s="15"/>
    </row>
    <row r="274" spans="1:6" s="4" customFormat="1" ht="18" customHeight="1" x14ac:dyDescent="0.2">
      <c r="A274" s="29">
        <v>272</v>
      </c>
      <c r="B274" s="32" t="s">
        <v>53</v>
      </c>
      <c r="C274" s="7">
        <v>3307</v>
      </c>
      <c r="D274" s="14" t="s">
        <v>70</v>
      </c>
      <c r="E274" s="22"/>
      <c r="F274" s="15"/>
    </row>
    <row r="275" spans="1:6" s="4" customFormat="1" ht="18" customHeight="1" x14ac:dyDescent="0.2">
      <c r="A275" s="29">
        <v>273</v>
      </c>
      <c r="B275" s="32" t="s">
        <v>54</v>
      </c>
      <c r="C275" s="7">
        <v>712</v>
      </c>
      <c r="D275" s="14" t="s">
        <v>71</v>
      </c>
      <c r="E275" s="22"/>
      <c r="F275" s="15"/>
    </row>
    <row r="276" spans="1:6" s="4" customFormat="1" ht="18" customHeight="1" x14ac:dyDescent="0.2">
      <c r="A276" s="29">
        <v>274</v>
      </c>
      <c r="B276" s="32" t="s">
        <v>55</v>
      </c>
      <c r="C276" s="30">
        <v>712</v>
      </c>
      <c r="D276" s="14" t="s">
        <v>71</v>
      </c>
      <c r="E276" s="22"/>
      <c r="F276" s="15"/>
    </row>
    <row r="277" spans="1:6" s="4" customFormat="1" ht="18" customHeight="1" x14ac:dyDescent="0.2">
      <c r="A277" s="29">
        <v>275</v>
      </c>
      <c r="B277" s="32" t="s">
        <v>56</v>
      </c>
      <c r="C277" s="30">
        <v>236</v>
      </c>
      <c r="D277" s="14" t="s">
        <v>71</v>
      </c>
      <c r="E277" s="22"/>
      <c r="F277" s="15"/>
    </row>
    <row r="278" spans="1:6" s="4" customFormat="1" ht="18" customHeight="1" x14ac:dyDescent="0.2">
      <c r="A278" s="29">
        <v>276</v>
      </c>
      <c r="B278" s="32" t="s">
        <v>60</v>
      </c>
      <c r="C278" s="30">
        <v>14</v>
      </c>
      <c r="D278" s="14" t="s">
        <v>66</v>
      </c>
      <c r="E278" s="22"/>
      <c r="F278" s="15"/>
    </row>
    <row r="279" spans="1:6" s="4" customFormat="1" ht="18" customHeight="1" x14ac:dyDescent="0.2">
      <c r="A279" s="29">
        <v>277</v>
      </c>
      <c r="B279" s="32" t="s">
        <v>61</v>
      </c>
      <c r="C279" s="30">
        <v>12</v>
      </c>
      <c r="D279" s="14" t="s">
        <v>66</v>
      </c>
      <c r="E279" s="22"/>
      <c r="F279" s="15"/>
    </row>
    <row r="280" spans="1:6" s="4" customFormat="1" ht="18" customHeight="1" x14ac:dyDescent="0.2">
      <c r="A280" s="29">
        <v>278</v>
      </c>
      <c r="B280" s="32" t="s">
        <v>62</v>
      </c>
      <c r="C280" s="30">
        <v>1</v>
      </c>
      <c r="D280" s="14" t="s">
        <v>68</v>
      </c>
      <c r="E280" s="22"/>
      <c r="F280" s="15"/>
    </row>
    <row r="281" spans="1:6" s="4" customFormat="1" ht="18" customHeight="1" x14ac:dyDescent="0.2">
      <c r="A281" s="29">
        <v>279</v>
      </c>
      <c r="B281" s="32" t="s">
        <v>12</v>
      </c>
      <c r="C281" s="37">
        <v>5706</v>
      </c>
      <c r="D281" s="14" t="s">
        <v>71</v>
      </c>
      <c r="E281" s="22"/>
      <c r="F281" s="15"/>
    </row>
    <row r="282" spans="1:6" s="4" customFormat="1" ht="18" customHeight="1" x14ac:dyDescent="0.2">
      <c r="A282" s="29">
        <v>280</v>
      </c>
      <c r="B282" s="32" t="s">
        <v>63</v>
      </c>
      <c r="C282" s="34">
        <v>112</v>
      </c>
      <c r="D282" s="14" t="s">
        <v>71</v>
      </c>
      <c r="E282" s="22"/>
      <c r="F282" s="15"/>
    </row>
    <row r="283" spans="1:6" s="4" customFormat="1" ht="18" customHeight="1" x14ac:dyDescent="0.2">
      <c r="A283" s="29">
        <v>281</v>
      </c>
      <c r="B283" s="32" t="s">
        <v>64</v>
      </c>
      <c r="C283" s="7">
        <v>1428</v>
      </c>
      <c r="D283" s="14" t="s">
        <v>71</v>
      </c>
      <c r="E283" s="22"/>
      <c r="F283" s="15"/>
    </row>
    <row r="284" spans="1:6" s="4" customFormat="1" ht="18" customHeight="1" x14ac:dyDescent="0.2">
      <c r="A284" s="29">
        <v>282</v>
      </c>
      <c r="B284" s="32" t="s">
        <v>65</v>
      </c>
      <c r="C284" s="7">
        <v>1428</v>
      </c>
      <c r="D284" s="14" t="s">
        <v>71</v>
      </c>
      <c r="E284" s="22"/>
      <c r="F284" s="15"/>
    </row>
    <row r="285" spans="1:6" s="4" customFormat="1" ht="18" customHeight="1" x14ac:dyDescent="0.2">
      <c r="A285" s="29">
        <v>283</v>
      </c>
      <c r="B285" s="32" t="s">
        <v>20</v>
      </c>
      <c r="C285" s="7">
        <v>485</v>
      </c>
      <c r="D285" s="14" t="s">
        <v>228</v>
      </c>
      <c r="E285" s="22"/>
      <c r="F285" s="15"/>
    </row>
    <row r="286" spans="1:6" s="4" customFormat="1" ht="18" customHeight="1" x14ac:dyDescent="0.2">
      <c r="A286" s="29">
        <v>284</v>
      </c>
      <c r="B286" s="32" t="s">
        <v>22</v>
      </c>
      <c r="C286" s="7">
        <v>109</v>
      </c>
      <c r="D286" s="14" t="s">
        <v>229</v>
      </c>
      <c r="E286" s="22"/>
      <c r="F286" s="15"/>
    </row>
    <row r="287" spans="1:6" s="4" customFormat="1" ht="18" customHeight="1" x14ac:dyDescent="0.2">
      <c r="A287" s="29">
        <v>285</v>
      </c>
      <c r="B287" s="32" t="s">
        <v>32</v>
      </c>
      <c r="C287" s="7">
        <v>400</v>
      </c>
      <c r="D287" s="10" t="s">
        <v>66</v>
      </c>
      <c r="E287" s="20"/>
      <c r="F287" s="31"/>
    </row>
    <row r="288" spans="1:6" s="4" customFormat="1" ht="18" customHeight="1" x14ac:dyDescent="0.2">
      <c r="A288" s="29">
        <v>286</v>
      </c>
      <c r="B288" s="32" t="s">
        <v>308</v>
      </c>
      <c r="C288" s="7">
        <v>4</v>
      </c>
      <c r="D288" s="45" t="s">
        <v>231</v>
      </c>
      <c r="E288" s="20"/>
      <c r="F288" s="31"/>
    </row>
    <row r="289" spans="1:6" s="4" customFormat="1" ht="18" customHeight="1" x14ac:dyDescent="0.2">
      <c r="A289" s="29">
        <v>287</v>
      </c>
      <c r="B289" s="32" t="s">
        <v>309</v>
      </c>
      <c r="C289" s="7">
        <v>3</v>
      </c>
      <c r="D289" s="10" t="s">
        <v>66</v>
      </c>
      <c r="E289" s="20"/>
      <c r="F289" s="31"/>
    </row>
    <row r="290" spans="1:6" s="4" customFormat="1" ht="18" customHeight="1" x14ac:dyDescent="0.2">
      <c r="A290" s="29">
        <v>288</v>
      </c>
      <c r="B290" s="32" t="s">
        <v>310</v>
      </c>
      <c r="C290" s="7">
        <v>3</v>
      </c>
      <c r="D290" s="10" t="s">
        <v>66</v>
      </c>
      <c r="E290" s="20"/>
      <c r="F290" s="31"/>
    </row>
    <row r="291" spans="1:6" s="4" customFormat="1" ht="18" customHeight="1" x14ac:dyDescent="0.2">
      <c r="A291" s="29">
        <v>289</v>
      </c>
      <c r="B291" s="32" t="s">
        <v>311</v>
      </c>
      <c r="C291" s="30">
        <v>3</v>
      </c>
      <c r="D291" s="10" t="s">
        <v>66</v>
      </c>
      <c r="E291" s="20"/>
      <c r="F291" s="31"/>
    </row>
    <row r="292" spans="1:6" s="4" customFormat="1" ht="18" customHeight="1" x14ac:dyDescent="0.2">
      <c r="A292" s="29">
        <v>290</v>
      </c>
      <c r="B292" s="32" t="s">
        <v>312</v>
      </c>
      <c r="C292" s="30">
        <v>60</v>
      </c>
      <c r="D292" s="45" t="s">
        <v>231</v>
      </c>
      <c r="E292" s="20"/>
      <c r="F292" s="31"/>
    </row>
    <row r="293" spans="1:6" s="4" customFormat="1" ht="18" customHeight="1" x14ac:dyDescent="0.2">
      <c r="A293" s="29">
        <v>291</v>
      </c>
      <c r="B293" s="32" t="s">
        <v>314</v>
      </c>
      <c r="C293" s="30">
        <v>2</v>
      </c>
      <c r="D293" s="10" t="s">
        <v>66</v>
      </c>
      <c r="E293" s="20"/>
      <c r="F293" s="31"/>
    </row>
    <row r="294" spans="1:6" s="4" customFormat="1" ht="18" customHeight="1" x14ac:dyDescent="0.2">
      <c r="A294" s="29">
        <v>292</v>
      </c>
      <c r="B294" s="32" t="s">
        <v>315</v>
      </c>
      <c r="C294" s="30">
        <v>3</v>
      </c>
      <c r="D294" s="10" t="s">
        <v>66</v>
      </c>
      <c r="E294" s="20"/>
      <c r="F294" s="31"/>
    </row>
    <row r="295" spans="1:6" s="4" customFormat="1" ht="18" customHeight="1" x14ac:dyDescent="0.2">
      <c r="A295" s="29">
        <v>293</v>
      </c>
      <c r="B295" s="32" t="s">
        <v>316</v>
      </c>
      <c r="C295" s="30">
        <v>1</v>
      </c>
      <c r="D295" s="10" t="s">
        <v>10</v>
      </c>
      <c r="E295" s="20"/>
      <c r="F295" s="31"/>
    </row>
    <row r="296" spans="1:6" s="4" customFormat="1" ht="18" customHeight="1" x14ac:dyDescent="0.2">
      <c r="A296" s="62">
        <v>295</v>
      </c>
      <c r="B296" s="63" t="s">
        <v>332</v>
      </c>
      <c r="C296" s="64">
        <v>10</v>
      </c>
      <c r="D296" s="65" t="s">
        <v>230</v>
      </c>
      <c r="E296" s="20"/>
      <c r="F296" s="31"/>
    </row>
    <row r="297" spans="1:6" s="4" customFormat="1" ht="18" customHeight="1" x14ac:dyDescent="0.2">
      <c r="A297" s="62">
        <v>296</v>
      </c>
      <c r="B297" s="63" t="s">
        <v>333</v>
      </c>
      <c r="C297" s="64">
        <v>37</v>
      </c>
      <c r="D297" s="65" t="s">
        <v>234</v>
      </c>
      <c r="E297" s="20"/>
      <c r="F297" s="31"/>
    </row>
    <row r="298" spans="1:6" s="4" customFormat="1" ht="18" customHeight="1" x14ac:dyDescent="0.2">
      <c r="A298" s="62">
        <v>297</v>
      </c>
      <c r="B298" s="63" t="s">
        <v>334</v>
      </c>
      <c r="C298" s="64">
        <v>100</v>
      </c>
      <c r="D298" s="65" t="s">
        <v>231</v>
      </c>
      <c r="E298" s="20"/>
      <c r="F298" s="31"/>
    </row>
    <row r="299" spans="1:6" s="4" customFormat="1" ht="18" customHeight="1" x14ac:dyDescent="0.2">
      <c r="A299" s="69">
        <v>298</v>
      </c>
      <c r="B299" s="70" t="s">
        <v>335</v>
      </c>
      <c r="C299" s="71">
        <v>1</v>
      </c>
      <c r="D299" s="72" t="s">
        <v>232</v>
      </c>
      <c r="E299" s="20"/>
      <c r="F299" s="31"/>
    </row>
    <row r="300" spans="1:6" s="4" customFormat="1" ht="18" customHeight="1" x14ac:dyDescent="0.2">
      <c r="A300" s="69">
        <v>299</v>
      </c>
      <c r="B300" s="70" t="s">
        <v>336</v>
      </c>
      <c r="C300" s="71">
        <v>895</v>
      </c>
      <c r="D300" s="72" t="s">
        <v>231</v>
      </c>
      <c r="E300" s="20"/>
      <c r="F300" s="31"/>
    </row>
    <row r="301" spans="1:6" s="4" customFormat="1" ht="18" customHeight="1" x14ac:dyDescent="0.2">
      <c r="A301" s="69">
        <v>300</v>
      </c>
      <c r="B301" s="70" t="s">
        <v>338</v>
      </c>
      <c r="C301" s="71">
        <f>893+1145</f>
        <v>2038</v>
      </c>
      <c r="D301" s="72" t="s">
        <v>231</v>
      </c>
      <c r="E301" s="20"/>
      <c r="F301" s="31"/>
    </row>
    <row r="302" spans="1:6" s="4" customFormat="1" ht="24.95" customHeight="1" x14ac:dyDescent="0.2">
      <c r="A302"/>
      <c r="B302" s="9"/>
      <c r="C302" s="5"/>
      <c r="D302" s="8"/>
      <c r="E302" s="6"/>
      <c r="F302" s="6"/>
    </row>
    <row r="303" spans="1:6" s="4" customFormat="1" ht="24.95" customHeight="1" x14ac:dyDescent="0.2">
      <c r="A303"/>
      <c r="B303" s="81" t="s">
        <v>244</v>
      </c>
      <c r="C303" s="81"/>
      <c r="D303" s="81"/>
      <c r="E303" s="81"/>
      <c r="F303" s="81"/>
    </row>
    <row r="304" spans="1:6" s="4" customFormat="1" ht="24.95" customHeight="1" x14ac:dyDescent="0.2">
      <c r="A304"/>
      <c r="B304" s="76" t="s">
        <v>245</v>
      </c>
      <c r="C304" s="76"/>
      <c r="D304" s="76"/>
      <c r="E304" s="76"/>
      <c r="F304" s="76"/>
    </row>
    <row r="305" spans="1:6" s="4" customFormat="1" ht="24.95" customHeight="1" x14ac:dyDescent="0.2">
      <c r="A305"/>
      <c r="B305" s="76" t="s">
        <v>246</v>
      </c>
      <c r="C305" s="76"/>
      <c r="D305" s="76"/>
      <c r="E305" s="76"/>
      <c r="F305" s="76"/>
    </row>
    <row r="306" spans="1:6" s="4" customFormat="1" ht="24.95" customHeight="1" x14ac:dyDescent="0.2">
      <c r="A306"/>
      <c r="B306" s="76" t="s">
        <v>247</v>
      </c>
      <c r="C306" s="76"/>
      <c r="D306" s="76"/>
      <c r="E306" s="76"/>
      <c r="F306" s="76"/>
    </row>
    <row r="307" spans="1:6" s="4" customFormat="1" ht="18.75" x14ac:dyDescent="0.2">
      <c r="A307"/>
      <c r="B307" s="76" t="s">
        <v>248</v>
      </c>
      <c r="C307" s="76"/>
      <c r="D307" s="76"/>
      <c r="E307" s="76"/>
      <c r="F307" s="76"/>
    </row>
    <row r="308" spans="1:6" s="4" customFormat="1" x14ac:dyDescent="0.2">
      <c r="A308"/>
      <c r="B308" s="3"/>
      <c r="C308" s="2"/>
      <c r="D308" s="1"/>
      <c r="E308"/>
      <c r="F308"/>
    </row>
    <row r="309" spans="1:6" s="4" customFormat="1" ht="18" customHeight="1" x14ac:dyDescent="0.2">
      <c r="A309"/>
      <c r="B309" s="3"/>
      <c r="C309" s="2"/>
      <c r="D309" s="1"/>
      <c r="E309"/>
      <c r="F309"/>
    </row>
    <row r="310" spans="1:6" s="4" customFormat="1" ht="18" customHeight="1" x14ac:dyDescent="0.2">
      <c r="A310"/>
      <c r="B310" s="3"/>
      <c r="C310" s="2"/>
      <c r="D310" s="1"/>
      <c r="E310"/>
      <c r="F310"/>
    </row>
    <row r="311" spans="1:6" s="4" customFormat="1" ht="18" customHeight="1" x14ac:dyDescent="0.2">
      <c r="A311"/>
      <c r="B311" s="3"/>
      <c r="C311" s="2"/>
      <c r="D311" s="1"/>
      <c r="E311"/>
      <c r="F311"/>
    </row>
    <row r="312" spans="1:6" s="4" customFormat="1" ht="18" customHeight="1" x14ac:dyDescent="0.2">
      <c r="A312"/>
      <c r="B312" s="3"/>
      <c r="C312" s="2"/>
      <c r="D312" s="1"/>
      <c r="E312"/>
      <c r="F312"/>
    </row>
    <row r="313" spans="1:6" s="4" customFormat="1" ht="18" customHeight="1" x14ac:dyDescent="0.2">
      <c r="A313"/>
      <c r="B313" s="3"/>
      <c r="C313" s="2"/>
      <c r="D313" s="1"/>
      <c r="E313"/>
      <c r="F313"/>
    </row>
    <row r="314" spans="1:6" s="4" customFormat="1" ht="18" customHeight="1" x14ac:dyDescent="0.2">
      <c r="A314"/>
      <c r="B314" s="3"/>
      <c r="C314" s="2"/>
      <c r="D314" s="1"/>
      <c r="E314"/>
      <c r="F314"/>
    </row>
    <row r="315" spans="1:6" s="4" customFormat="1" ht="18" customHeight="1" x14ac:dyDescent="0.2">
      <c r="A315"/>
      <c r="B315" s="3"/>
      <c r="C315" s="2"/>
      <c r="D315" s="1"/>
      <c r="E315"/>
      <c r="F315"/>
    </row>
    <row r="316" spans="1:6" s="4" customFormat="1" ht="18" customHeight="1" x14ac:dyDescent="0.2">
      <c r="A316"/>
      <c r="B316" s="3"/>
      <c r="C316" s="2"/>
      <c r="D316" s="1"/>
      <c r="E316"/>
      <c r="F316"/>
    </row>
    <row r="317" spans="1:6" s="4" customFormat="1" ht="18" customHeight="1" x14ac:dyDescent="0.2">
      <c r="A317"/>
      <c r="B317" s="3"/>
      <c r="C317" s="2"/>
      <c r="D317" s="1"/>
      <c r="E317"/>
      <c r="F317"/>
    </row>
    <row r="318" spans="1:6" s="4" customFormat="1" x14ac:dyDescent="0.2">
      <c r="A318"/>
      <c r="B318" s="3"/>
      <c r="C318" s="2"/>
      <c r="D318" s="1"/>
      <c r="E318"/>
      <c r="F318"/>
    </row>
    <row r="319" spans="1:6" s="4" customFormat="1" x14ac:dyDescent="0.2">
      <c r="A319"/>
      <c r="B319" s="3"/>
      <c r="C319" s="2"/>
      <c r="D319" s="1"/>
      <c r="E319"/>
      <c r="F319"/>
    </row>
    <row r="320" spans="1:6" s="4" customFormat="1" ht="18" customHeight="1" x14ac:dyDescent="0.2">
      <c r="A320"/>
      <c r="B320" s="3"/>
      <c r="C320" s="2"/>
      <c r="D320" s="1"/>
      <c r="E320"/>
      <c r="F320"/>
    </row>
    <row r="321" spans="1:6" s="4" customFormat="1" ht="18" customHeight="1" x14ac:dyDescent="0.2">
      <c r="A321"/>
      <c r="B321" s="3"/>
      <c r="C321" s="2"/>
      <c r="D321" s="1"/>
      <c r="E321"/>
      <c r="F321"/>
    </row>
    <row r="322" spans="1:6" s="4" customFormat="1" ht="18" customHeight="1" x14ac:dyDescent="0.2">
      <c r="A322"/>
      <c r="B322" s="3"/>
      <c r="C322" s="2"/>
      <c r="D322" s="1"/>
      <c r="E322"/>
      <c r="F322"/>
    </row>
    <row r="323" spans="1:6" s="4" customFormat="1" ht="18" customHeight="1" x14ac:dyDescent="0.2">
      <c r="A323"/>
      <c r="B323" s="3"/>
      <c r="C323" s="2"/>
      <c r="D323" s="1"/>
      <c r="E323"/>
      <c r="F323"/>
    </row>
    <row r="324" spans="1:6" s="4" customFormat="1" ht="18" customHeight="1" x14ac:dyDescent="0.2">
      <c r="A324"/>
      <c r="B324" s="3"/>
      <c r="C324" s="2"/>
      <c r="D324" s="1"/>
      <c r="E324"/>
      <c r="F324"/>
    </row>
    <row r="325" spans="1:6" s="4" customFormat="1" x14ac:dyDescent="0.2">
      <c r="A325"/>
      <c r="B325" s="3"/>
      <c r="C325" s="2"/>
      <c r="D325" s="1"/>
      <c r="E325"/>
      <c r="F325"/>
    </row>
    <row r="326" spans="1:6" s="4" customFormat="1" x14ac:dyDescent="0.2">
      <c r="A326"/>
      <c r="B326" s="3"/>
      <c r="C326" s="2"/>
      <c r="D326" s="1"/>
      <c r="E326"/>
      <c r="F326"/>
    </row>
    <row r="327" spans="1:6" s="4" customFormat="1" ht="18" customHeight="1" x14ac:dyDescent="0.2">
      <c r="A327"/>
      <c r="B327" s="3"/>
      <c r="C327" s="2"/>
      <c r="D327" s="1"/>
      <c r="E327"/>
      <c r="F327"/>
    </row>
    <row r="328" spans="1:6" s="4" customFormat="1" x14ac:dyDescent="0.2">
      <c r="A328"/>
      <c r="B328" s="3"/>
      <c r="C328" s="2"/>
      <c r="D328" s="1"/>
      <c r="E328"/>
      <c r="F328"/>
    </row>
    <row r="329" spans="1:6" s="4" customFormat="1" x14ac:dyDescent="0.2">
      <c r="A329"/>
      <c r="B329" s="3"/>
      <c r="C329" s="2"/>
      <c r="D329" s="1"/>
      <c r="E329"/>
      <c r="F329"/>
    </row>
    <row r="330" spans="1:6" s="4" customFormat="1" x14ac:dyDescent="0.2">
      <c r="A330"/>
      <c r="B330" s="3"/>
      <c r="C330" s="2"/>
      <c r="D330" s="1"/>
      <c r="E330"/>
      <c r="F330"/>
    </row>
    <row r="331" spans="1:6" s="4" customFormat="1" ht="18" customHeight="1" x14ac:dyDescent="0.2">
      <c r="A331"/>
      <c r="B331" s="3"/>
      <c r="C331" s="2"/>
      <c r="D331" s="1"/>
      <c r="E331"/>
      <c r="F331"/>
    </row>
    <row r="332" spans="1:6" s="4" customFormat="1" ht="18" customHeight="1" x14ac:dyDescent="0.2">
      <c r="A332"/>
      <c r="B332" s="3"/>
      <c r="C332" s="2"/>
      <c r="D332" s="1"/>
      <c r="E332"/>
      <c r="F332"/>
    </row>
    <row r="333" spans="1:6" s="4" customFormat="1" x14ac:dyDescent="0.2">
      <c r="A333"/>
      <c r="B333" s="3"/>
      <c r="C333" s="2"/>
      <c r="D333" s="1"/>
      <c r="E333"/>
      <c r="F333"/>
    </row>
    <row r="334" spans="1:6" s="4" customFormat="1" ht="18" customHeight="1" x14ac:dyDescent="0.2">
      <c r="A334"/>
      <c r="B334" s="3"/>
      <c r="C334" s="2"/>
      <c r="D334" s="1"/>
      <c r="E334"/>
      <c r="F334"/>
    </row>
    <row r="335" spans="1:6" s="4" customFormat="1" ht="18" customHeight="1" x14ac:dyDescent="0.2">
      <c r="A335"/>
      <c r="B335" s="3"/>
      <c r="C335" s="2"/>
      <c r="D335" s="1"/>
      <c r="E335"/>
      <c r="F335"/>
    </row>
    <row r="336" spans="1:6" s="4" customFormat="1" x14ac:dyDescent="0.2">
      <c r="A336"/>
      <c r="B336" s="3"/>
      <c r="C336" s="2"/>
      <c r="D336" s="1"/>
      <c r="E336"/>
      <c r="F336"/>
    </row>
    <row r="337" spans="1:6" s="4" customFormat="1" x14ac:dyDescent="0.2">
      <c r="A337"/>
      <c r="B337" s="3"/>
      <c r="C337" s="2"/>
      <c r="D337" s="1"/>
      <c r="E337"/>
      <c r="F337"/>
    </row>
    <row r="338" spans="1:6" s="4" customFormat="1" ht="18" customHeight="1" x14ac:dyDescent="0.2">
      <c r="A338"/>
      <c r="B338" s="3"/>
      <c r="C338" s="2"/>
      <c r="D338" s="1"/>
      <c r="E338"/>
      <c r="F338"/>
    </row>
    <row r="339" spans="1:6" s="4" customFormat="1" ht="18" customHeight="1" x14ac:dyDescent="0.2">
      <c r="A339"/>
      <c r="B339" s="3"/>
      <c r="C339" s="2"/>
      <c r="D339" s="1"/>
      <c r="E339"/>
      <c r="F339"/>
    </row>
    <row r="340" spans="1:6" s="4" customFormat="1" ht="18" customHeight="1" x14ac:dyDescent="0.2">
      <c r="A340"/>
      <c r="B340" s="3"/>
      <c r="C340" s="2"/>
      <c r="D340" s="1"/>
      <c r="E340"/>
      <c r="F340"/>
    </row>
    <row r="341" spans="1:6" s="4" customFormat="1" ht="18" customHeight="1" x14ac:dyDescent="0.2">
      <c r="A341"/>
      <c r="B341" s="3"/>
      <c r="C341" s="2"/>
      <c r="D341" s="1"/>
      <c r="E341"/>
      <c r="F341"/>
    </row>
    <row r="342" spans="1:6" s="4" customFormat="1" ht="18" customHeight="1" x14ac:dyDescent="0.2">
      <c r="A342"/>
      <c r="B342" s="3"/>
      <c r="C342" s="2"/>
      <c r="D342" s="1"/>
      <c r="E342"/>
      <c r="F342"/>
    </row>
    <row r="343" spans="1:6" s="4" customFormat="1" x14ac:dyDescent="0.2">
      <c r="A343"/>
      <c r="B343" s="3"/>
      <c r="C343" s="2"/>
      <c r="D343" s="1"/>
      <c r="E343"/>
      <c r="F343"/>
    </row>
    <row r="344" spans="1:6" s="4" customFormat="1" ht="18" customHeight="1" x14ac:dyDescent="0.2">
      <c r="A344"/>
      <c r="B344" s="3"/>
      <c r="C344" s="2"/>
      <c r="D344" s="1"/>
      <c r="E344"/>
      <c r="F344"/>
    </row>
    <row r="345" spans="1:6" s="4" customFormat="1" x14ac:dyDescent="0.2">
      <c r="A345"/>
      <c r="B345" s="3"/>
      <c r="C345" s="2"/>
      <c r="D345" s="1"/>
      <c r="E345"/>
      <c r="F345"/>
    </row>
    <row r="346" spans="1:6" s="4" customFormat="1" x14ac:dyDescent="0.2">
      <c r="A346"/>
      <c r="B346" s="3"/>
      <c r="C346" s="2"/>
      <c r="D346" s="1"/>
      <c r="E346"/>
      <c r="F346"/>
    </row>
    <row r="347" spans="1:6" s="4" customFormat="1" x14ac:dyDescent="0.2">
      <c r="A347"/>
      <c r="B347" s="3"/>
      <c r="C347" s="2"/>
      <c r="D347" s="1"/>
      <c r="E347"/>
      <c r="F347"/>
    </row>
    <row r="348" spans="1:6" s="4" customFormat="1" x14ac:dyDescent="0.2">
      <c r="A348"/>
      <c r="B348" s="3"/>
      <c r="C348" s="2"/>
      <c r="D348" s="1"/>
      <c r="E348"/>
      <c r="F348"/>
    </row>
    <row r="349" spans="1:6" s="4" customFormat="1" ht="18" customHeight="1" x14ac:dyDescent="0.2">
      <c r="A349"/>
      <c r="B349" s="3"/>
      <c r="C349" s="2"/>
      <c r="D349" s="1"/>
      <c r="E349"/>
      <c r="F349"/>
    </row>
    <row r="350" spans="1:6" s="4" customFormat="1" ht="18" customHeight="1" x14ac:dyDescent="0.2">
      <c r="A350"/>
      <c r="B350" s="3"/>
      <c r="C350" s="2"/>
      <c r="D350" s="1"/>
      <c r="E350"/>
      <c r="F350"/>
    </row>
    <row r="351" spans="1:6" s="4" customFormat="1" x14ac:dyDescent="0.2">
      <c r="A351"/>
      <c r="B351" s="3"/>
      <c r="C351" s="2"/>
      <c r="D351" s="1"/>
      <c r="E351"/>
      <c r="F351"/>
    </row>
    <row r="352" spans="1:6" s="4" customFormat="1" x14ac:dyDescent="0.2">
      <c r="A352"/>
      <c r="B352" s="3"/>
      <c r="C352" s="2"/>
      <c r="D352" s="1"/>
      <c r="E352"/>
      <c r="F352"/>
    </row>
    <row r="353" spans="1:6" s="4" customFormat="1" x14ac:dyDescent="0.2">
      <c r="A353"/>
      <c r="B353" s="3"/>
      <c r="C353" s="2"/>
      <c r="D353" s="1"/>
      <c r="E353"/>
      <c r="F353"/>
    </row>
    <row r="354" spans="1:6" s="4" customFormat="1" ht="18" customHeight="1" x14ac:dyDescent="0.2">
      <c r="A354"/>
      <c r="B354" s="3"/>
      <c r="C354" s="2"/>
      <c r="D354" s="1"/>
      <c r="E354"/>
      <c r="F354"/>
    </row>
    <row r="355" spans="1:6" s="4" customFormat="1" ht="18" customHeight="1" x14ac:dyDescent="0.2">
      <c r="A355"/>
      <c r="B355" s="3"/>
      <c r="C355" s="2"/>
      <c r="D355" s="1"/>
      <c r="E355"/>
      <c r="F355"/>
    </row>
    <row r="356" spans="1:6" s="4" customFormat="1" ht="18" customHeight="1" x14ac:dyDescent="0.2">
      <c r="A356"/>
      <c r="B356" s="3"/>
      <c r="C356" s="2"/>
      <c r="D356" s="1"/>
      <c r="E356"/>
      <c r="F356"/>
    </row>
    <row r="357" spans="1:6" s="4" customFormat="1" ht="18" customHeight="1" x14ac:dyDescent="0.2">
      <c r="A357"/>
      <c r="B357" s="3"/>
      <c r="C357" s="2"/>
      <c r="D357" s="1"/>
      <c r="E357"/>
      <c r="F357"/>
    </row>
    <row r="358" spans="1:6" s="4" customFormat="1" ht="18" customHeight="1" x14ac:dyDescent="0.2">
      <c r="A358"/>
      <c r="B358" s="3"/>
      <c r="C358" s="2"/>
      <c r="D358" s="1"/>
      <c r="E358"/>
      <c r="F358"/>
    </row>
    <row r="359" spans="1:6" s="4" customFormat="1" ht="18" customHeight="1" x14ac:dyDescent="0.2">
      <c r="A359"/>
      <c r="B359" s="3"/>
      <c r="C359" s="2"/>
      <c r="D359" s="1"/>
      <c r="E359"/>
      <c r="F359"/>
    </row>
    <row r="360" spans="1:6" s="4" customFormat="1" ht="18" customHeight="1" x14ac:dyDescent="0.2">
      <c r="A360"/>
      <c r="B360" s="3"/>
      <c r="C360" s="2"/>
      <c r="D360" s="1"/>
      <c r="E360"/>
      <c r="F360"/>
    </row>
    <row r="361" spans="1:6" s="4" customFormat="1" ht="18" customHeight="1" x14ac:dyDescent="0.2">
      <c r="A361"/>
      <c r="B361" s="3"/>
      <c r="C361" s="2"/>
      <c r="D361" s="1"/>
      <c r="E361"/>
      <c r="F361"/>
    </row>
    <row r="362" spans="1:6" s="4" customFormat="1" ht="18" customHeight="1" x14ac:dyDescent="0.2">
      <c r="A362"/>
      <c r="B362" s="3"/>
      <c r="C362" s="2"/>
      <c r="D362" s="1"/>
      <c r="E362"/>
      <c r="F362"/>
    </row>
    <row r="363" spans="1:6" s="4" customFormat="1" ht="18" customHeight="1" x14ac:dyDescent="0.2">
      <c r="A363"/>
      <c r="B363" s="3"/>
      <c r="C363" s="2"/>
      <c r="D363" s="1"/>
      <c r="E363"/>
      <c r="F363"/>
    </row>
    <row r="364" spans="1:6" s="4" customFormat="1" ht="18" customHeight="1" x14ac:dyDescent="0.2">
      <c r="A364"/>
      <c r="B364" s="3"/>
      <c r="C364" s="2"/>
      <c r="D364" s="1"/>
      <c r="E364"/>
      <c r="F364"/>
    </row>
    <row r="365" spans="1:6" s="4" customFormat="1" ht="18" customHeight="1" x14ac:dyDescent="0.2">
      <c r="A365"/>
      <c r="B365" s="3"/>
      <c r="C365" s="2"/>
      <c r="D365" s="1"/>
      <c r="E365"/>
      <c r="F365"/>
    </row>
    <row r="366" spans="1:6" s="4" customFormat="1" ht="18" customHeight="1" x14ac:dyDescent="0.2">
      <c r="A366"/>
      <c r="B366" s="3"/>
      <c r="C366" s="2"/>
      <c r="D366" s="1"/>
      <c r="E366"/>
      <c r="F366"/>
    </row>
    <row r="367" spans="1:6" s="4" customFormat="1" x14ac:dyDescent="0.2">
      <c r="A367"/>
      <c r="B367" s="3"/>
      <c r="C367" s="2"/>
      <c r="D367" s="1"/>
      <c r="E367"/>
      <c r="F367"/>
    </row>
    <row r="368" spans="1:6" s="4" customFormat="1" ht="18" customHeight="1" x14ac:dyDescent="0.2">
      <c r="A368"/>
      <c r="B368" s="3"/>
      <c r="C368" s="2"/>
      <c r="D368" s="1"/>
      <c r="E368"/>
      <c r="F368"/>
    </row>
    <row r="369" spans="1:6" s="4" customFormat="1" ht="18" customHeight="1" x14ac:dyDescent="0.2">
      <c r="A369"/>
      <c r="B369" s="3"/>
      <c r="C369" s="2"/>
      <c r="D369" s="1"/>
      <c r="E369"/>
      <c r="F369"/>
    </row>
    <row r="370" spans="1:6" s="4" customFormat="1" ht="18" customHeight="1" x14ac:dyDescent="0.2">
      <c r="A370"/>
      <c r="B370" s="3"/>
      <c r="C370" s="2"/>
      <c r="D370" s="1"/>
      <c r="E370"/>
      <c r="F370"/>
    </row>
    <row r="371" spans="1:6" s="4" customFormat="1" ht="18" customHeight="1" x14ac:dyDescent="0.2">
      <c r="A371"/>
      <c r="B371" s="3"/>
      <c r="C371" s="2"/>
      <c r="D371" s="1"/>
      <c r="E371"/>
      <c r="F371"/>
    </row>
    <row r="372" spans="1:6" s="4" customFormat="1" ht="18" customHeight="1" x14ac:dyDescent="0.2">
      <c r="A372"/>
      <c r="B372" s="3"/>
      <c r="C372" s="2"/>
      <c r="D372" s="1"/>
      <c r="E372"/>
      <c r="F372"/>
    </row>
    <row r="373" spans="1:6" s="4" customFormat="1" ht="18" customHeight="1" x14ac:dyDescent="0.2">
      <c r="A373"/>
      <c r="B373" s="3"/>
      <c r="C373" s="2"/>
      <c r="D373" s="1"/>
      <c r="E373"/>
      <c r="F373"/>
    </row>
    <row r="374" spans="1:6" s="4" customFormat="1" ht="18" customHeight="1" x14ac:dyDescent="0.2">
      <c r="A374"/>
      <c r="B374" s="3"/>
      <c r="C374" s="2"/>
      <c r="D374" s="1"/>
      <c r="E374"/>
      <c r="F374"/>
    </row>
    <row r="375" spans="1:6" ht="24.75" customHeight="1" x14ac:dyDescent="0.2"/>
    <row r="376" spans="1:6" ht="22.5" customHeight="1" x14ac:dyDescent="0.2"/>
    <row r="377" spans="1:6" ht="24.75" customHeight="1" x14ac:dyDescent="0.2"/>
  </sheetData>
  <mergeCells count="7">
    <mergeCell ref="B305:F305"/>
    <mergeCell ref="B306:F306"/>
    <mergeCell ref="B307:F307"/>
    <mergeCell ref="A1:F1"/>
    <mergeCell ref="A2:F2"/>
    <mergeCell ref="B303:F303"/>
    <mergeCell ref="B304:F304"/>
  </mergeCells>
  <printOptions horizontalCentered="1"/>
  <pageMargins left="0.7" right="0.7" top="0.75" bottom="0.75" header="0.3" footer="0.3"/>
  <pageSetup scale="58" fitToHeight="0" orientation="portrait" r:id="rId1"/>
  <rowBreaks count="5" manualBreakCount="5">
    <brk id="64" max="5" man="1"/>
    <brk id="126" max="5" man="1"/>
    <brk id="188" max="5" man="1"/>
    <brk id="248" max="5" man="1"/>
    <brk id="31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view="pageBreakPreview" zoomScale="89" zoomScaleNormal="100" zoomScaleSheetLayoutView="89" workbookViewId="0">
      <selection activeCell="Q72" sqref="Q72"/>
    </sheetView>
  </sheetViews>
  <sheetFormatPr defaultRowHeight="12.75" x14ac:dyDescent="0.2"/>
  <cols>
    <col min="1" max="1" width="11.5" customWidth="1"/>
    <col min="2" max="2" width="106" style="3" customWidth="1"/>
    <col min="3" max="3" width="14" style="2" customWidth="1"/>
    <col min="4" max="4" width="10.5" style="1" customWidth="1"/>
    <col min="5" max="5" width="18.6640625" customWidth="1"/>
    <col min="6" max="6" width="16.1640625" customWidth="1"/>
    <col min="7" max="7" width="10.33203125" bestFit="1" customWidth="1"/>
  </cols>
  <sheetData>
    <row r="1" spans="1:6" ht="20.100000000000001" customHeight="1" x14ac:dyDescent="0.2">
      <c r="A1" s="83" t="s">
        <v>321</v>
      </c>
      <c r="B1" s="83"/>
      <c r="C1" s="83"/>
      <c r="D1" s="83"/>
      <c r="E1" s="83"/>
      <c r="F1" s="83"/>
    </row>
    <row r="2" spans="1:6" ht="20.100000000000001" customHeight="1" x14ac:dyDescent="0.2">
      <c r="A2" s="83" t="s">
        <v>318</v>
      </c>
      <c r="B2" s="84"/>
      <c r="C2" s="85"/>
      <c r="D2" s="84"/>
      <c r="E2" s="84"/>
      <c r="F2" s="85"/>
    </row>
    <row r="3" spans="1:6" ht="28.5" x14ac:dyDescent="0.2">
      <c r="A3" s="47" t="s">
        <v>323</v>
      </c>
      <c r="B3" s="48" t="s">
        <v>0</v>
      </c>
      <c r="C3" s="49" t="s">
        <v>324</v>
      </c>
      <c r="D3" s="50" t="s">
        <v>1</v>
      </c>
      <c r="E3" s="51" t="s">
        <v>325</v>
      </c>
      <c r="F3" s="47" t="s">
        <v>326</v>
      </c>
    </row>
    <row r="4" spans="1:6" s="4" customFormat="1" ht="18" customHeight="1" x14ac:dyDescent="0.2">
      <c r="A4" s="35">
        <v>294</v>
      </c>
      <c r="B4" s="36" t="s">
        <v>317</v>
      </c>
      <c r="C4" s="37">
        <v>3108</v>
      </c>
      <c r="D4" s="38" t="s">
        <v>233</v>
      </c>
      <c r="E4" s="52"/>
      <c r="F4" s="53"/>
    </row>
    <row r="5" spans="1:6" s="4" customFormat="1" ht="18" customHeight="1" x14ac:dyDescent="0.2">
      <c r="A5" s="35">
        <v>38</v>
      </c>
      <c r="B5" s="36" t="s">
        <v>99</v>
      </c>
      <c r="C5" s="37">
        <v>-3108</v>
      </c>
      <c r="D5" s="38" t="s">
        <v>233</v>
      </c>
      <c r="E5" s="52"/>
      <c r="F5" s="53"/>
    </row>
    <row r="6" spans="1:6" s="4" customFormat="1" ht="24.95" customHeight="1" x14ac:dyDescent="0.2">
      <c r="A6" s="54"/>
      <c r="B6" s="55"/>
      <c r="C6" s="56"/>
      <c r="D6" s="57"/>
      <c r="E6" s="58"/>
      <c r="F6" s="58"/>
    </row>
    <row r="7" spans="1:6" s="4" customFormat="1" ht="24.95" customHeight="1" x14ac:dyDescent="0.2">
      <c r="A7" s="54"/>
      <c r="B7" s="82" t="s">
        <v>327</v>
      </c>
      <c r="C7" s="82"/>
      <c r="D7" s="82"/>
      <c r="E7" s="82"/>
      <c r="F7" s="82"/>
    </row>
    <row r="8" spans="1:6" s="4" customFormat="1" ht="24.95" customHeight="1" x14ac:dyDescent="0.2">
      <c r="A8" s="54"/>
      <c r="B8" s="82" t="s">
        <v>328</v>
      </c>
      <c r="C8" s="82"/>
      <c r="D8" s="82"/>
      <c r="E8" s="82"/>
      <c r="F8" s="82"/>
    </row>
    <row r="9" spans="1:6" s="4" customFormat="1" ht="24.95" customHeight="1" x14ac:dyDescent="0.2">
      <c r="A9" s="54"/>
      <c r="B9" s="82" t="s">
        <v>329</v>
      </c>
      <c r="C9" s="82"/>
      <c r="D9" s="82"/>
      <c r="E9" s="82"/>
      <c r="F9" s="82"/>
    </row>
    <row r="10" spans="1:6" s="4" customFormat="1" ht="24.95" customHeight="1" x14ac:dyDescent="0.2">
      <c r="A10" s="54"/>
      <c r="B10" s="82" t="s">
        <v>330</v>
      </c>
      <c r="C10" s="82"/>
      <c r="D10" s="82"/>
      <c r="E10" s="82"/>
      <c r="F10" s="82"/>
    </row>
    <row r="11" spans="1:6" s="4" customFormat="1" ht="18.75" x14ac:dyDescent="0.2">
      <c r="A11" s="54"/>
      <c r="B11" s="82" t="s">
        <v>331</v>
      </c>
      <c r="C11" s="82"/>
      <c r="D11" s="82"/>
      <c r="E11" s="82"/>
      <c r="F11" s="82"/>
    </row>
    <row r="12" spans="1:6" s="4" customFormat="1" x14ac:dyDescent="0.2">
      <c r="A12" s="54"/>
      <c r="B12" s="59"/>
      <c r="C12" s="60"/>
      <c r="D12" s="61"/>
      <c r="E12" s="54"/>
      <c r="F12" s="54"/>
    </row>
    <row r="13" spans="1:6" s="4" customFormat="1" ht="18" customHeight="1" x14ac:dyDescent="0.2">
      <c r="A13" s="54"/>
      <c r="B13" s="59"/>
      <c r="C13" s="60"/>
      <c r="D13" s="61"/>
      <c r="E13" s="54"/>
      <c r="F13" s="54"/>
    </row>
    <row r="14" spans="1:6" s="4" customFormat="1" ht="18" customHeight="1" x14ac:dyDescent="0.2">
      <c r="A14"/>
      <c r="B14" s="3"/>
      <c r="C14" s="2"/>
      <c r="D14" s="1"/>
      <c r="E14"/>
      <c r="F14"/>
    </row>
    <row r="15" spans="1:6" s="4" customFormat="1" ht="18" customHeight="1" x14ac:dyDescent="0.2">
      <c r="A15"/>
      <c r="B15" s="3"/>
      <c r="C15" s="2"/>
      <c r="D15" s="1"/>
      <c r="E15"/>
      <c r="F15"/>
    </row>
    <row r="16" spans="1:6" s="4" customFormat="1" ht="18" customHeight="1" x14ac:dyDescent="0.2">
      <c r="A16"/>
      <c r="B16" s="3"/>
      <c r="C16" s="2"/>
      <c r="D16" s="1"/>
      <c r="E16"/>
      <c r="F16"/>
    </row>
    <row r="17" spans="1:6" s="4" customFormat="1" ht="18" customHeight="1" x14ac:dyDescent="0.2">
      <c r="A17"/>
      <c r="B17" s="3"/>
      <c r="C17" s="2"/>
      <c r="D17" s="1"/>
      <c r="E17"/>
      <c r="F17"/>
    </row>
    <row r="18" spans="1:6" s="4" customFormat="1" ht="18" customHeight="1" x14ac:dyDescent="0.2">
      <c r="A18"/>
      <c r="B18" s="3"/>
      <c r="C18" s="2"/>
      <c r="D18" s="1"/>
      <c r="E18"/>
      <c r="F18"/>
    </row>
    <row r="19" spans="1:6" s="4" customFormat="1" ht="18" customHeight="1" x14ac:dyDescent="0.2">
      <c r="A19"/>
      <c r="B19" s="3"/>
      <c r="C19" s="2"/>
      <c r="D19" s="1"/>
      <c r="E19"/>
      <c r="F19"/>
    </row>
    <row r="20" spans="1:6" s="4" customFormat="1" ht="18" customHeight="1" x14ac:dyDescent="0.2">
      <c r="A20"/>
      <c r="B20" s="3"/>
      <c r="C20" s="2"/>
      <c r="D20" s="1"/>
      <c r="E20"/>
      <c r="F20"/>
    </row>
    <row r="21" spans="1:6" s="4" customFormat="1" ht="18" customHeight="1" x14ac:dyDescent="0.2">
      <c r="A21"/>
      <c r="B21" s="3"/>
      <c r="C21" s="2"/>
      <c r="D21" s="1"/>
      <c r="E21"/>
      <c r="F21"/>
    </row>
    <row r="22" spans="1:6" s="4" customFormat="1" x14ac:dyDescent="0.2">
      <c r="A22"/>
      <c r="B22" s="3"/>
      <c r="C22" s="2"/>
      <c r="D22" s="1"/>
      <c r="E22"/>
      <c r="F22"/>
    </row>
    <row r="23" spans="1:6" s="4" customFormat="1" x14ac:dyDescent="0.2">
      <c r="A23"/>
      <c r="B23" s="3"/>
      <c r="C23" s="2"/>
      <c r="D23" s="1"/>
      <c r="E23"/>
      <c r="F23"/>
    </row>
    <row r="24" spans="1:6" s="4" customFormat="1" ht="18" customHeight="1" x14ac:dyDescent="0.2">
      <c r="A24"/>
      <c r="B24" s="3"/>
      <c r="C24" s="2"/>
      <c r="D24" s="1"/>
      <c r="E24"/>
      <c r="F24"/>
    </row>
    <row r="25" spans="1:6" s="4" customFormat="1" ht="18" customHeight="1" x14ac:dyDescent="0.2">
      <c r="A25"/>
      <c r="B25" s="3"/>
      <c r="C25" s="2"/>
      <c r="D25" s="1"/>
      <c r="E25"/>
      <c r="F25"/>
    </row>
    <row r="26" spans="1:6" s="4" customFormat="1" ht="18" customHeight="1" x14ac:dyDescent="0.2">
      <c r="A26"/>
      <c r="B26" s="3"/>
      <c r="C26" s="2"/>
      <c r="D26" s="1"/>
      <c r="E26"/>
      <c r="F26"/>
    </row>
    <row r="27" spans="1:6" s="4" customFormat="1" ht="18" customHeight="1" x14ac:dyDescent="0.2">
      <c r="A27"/>
      <c r="B27" s="3"/>
      <c r="C27" s="2"/>
      <c r="D27" s="1"/>
      <c r="E27"/>
      <c r="F27"/>
    </row>
    <row r="28" spans="1:6" s="4" customFormat="1" ht="18" customHeight="1" x14ac:dyDescent="0.2">
      <c r="A28"/>
      <c r="B28" s="3"/>
      <c r="C28" s="2"/>
      <c r="D28" s="1"/>
      <c r="E28"/>
      <c r="F28"/>
    </row>
    <row r="29" spans="1:6" s="4" customFormat="1" x14ac:dyDescent="0.2">
      <c r="A29"/>
      <c r="B29" s="3"/>
      <c r="C29" s="2"/>
      <c r="D29" s="1"/>
      <c r="E29"/>
      <c r="F29"/>
    </row>
    <row r="30" spans="1:6" s="4" customFormat="1" x14ac:dyDescent="0.2">
      <c r="A30"/>
      <c r="B30" s="3"/>
      <c r="C30" s="2"/>
      <c r="D30" s="1"/>
      <c r="E30"/>
      <c r="F30"/>
    </row>
    <row r="31" spans="1:6" s="4" customFormat="1" ht="18" customHeight="1" x14ac:dyDescent="0.2">
      <c r="A31"/>
      <c r="B31" s="3"/>
      <c r="C31" s="2"/>
      <c r="D31" s="1"/>
      <c r="E31"/>
      <c r="F31"/>
    </row>
    <row r="32" spans="1:6" s="4" customFormat="1" x14ac:dyDescent="0.2">
      <c r="A32"/>
      <c r="B32" s="3"/>
      <c r="C32" s="2"/>
      <c r="D32" s="1"/>
      <c r="E32"/>
      <c r="F32"/>
    </row>
    <row r="33" spans="1:6" s="4" customFormat="1" x14ac:dyDescent="0.2">
      <c r="A33"/>
      <c r="B33" s="3"/>
      <c r="C33" s="2"/>
      <c r="D33" s="1"/>
      <c r="E33"/>
      <c r="F33"/>
    </row>
    <row r="34" spans="1:6" s="4" customFormat="1" x14ac:dyDescent="0.2">
      <c r="A34"/>
      <c r="B34" s="3"/>
      <c r="C34" s="2"/>
      <c r="D34" s="1"/>
      <c r="E34"/>
      <c r="F34"/>
    </row>
    <row r="35" spans="1:6" s="4" customFormat="1" ht="18" customHeight="1" x14ac:dyDescent="0.2">
      <c r="A35"/>
      <c r="B35" s="3"/>
      <c r="C35" s="2"/>
      <c r="D35" s="1"/>
      <c r="E35"/>
      <c r="F35"/>
    </row>
    <row r="36" spans="1:6" s="4" customFormat="1" ht="18" customHeight="1" x14ac:dyDescent="0.2">
      <c r="A36"/>
      <c r="B36" s="3"/>
      <c r="C36" s="2"/>
      <c r="D36" s="1"/>
      <c r="E36"/>
      <c r="F36"/>
    </row>
    <row r="37" spans="1:6" s="4" customFormat="1" x14ac:dyDescent="0.2">
      <c r="A37"/>
      <c r="B37" s="3"/>
      <c r="C37" s="2"/>
      <c r="D37" s="1"/>
      <c r="E37"/>
      <c r="F37"/>
    </row>
    <row r="38" spans="1:6" s="4" customFormat="1" ht="18" customHeight="1" x14ac:dyDescent="0.2">
      <c r="A38"/>
      <c r="B38" s="3"/>
      <c r="C38" s="2"/>
      <c r="D38" s="1"/>
      <c r="E38"/>
      <c r="F38"/>
    </row>
    <row r="39" spans="1:6" s="4" customFormat="1" ht="18" customHeight="1" x14ac:dyDescent="0.2">
      <c r="A39"/>
      <c r="B39" s="3"/>
      <c r="C39" s="2"/>
      <c r="D39" s="1"/>
      <c r="E39"/>
      <c r="F39"/>
    </row>
    <row r="40" spans="1:6" s="4" customFormat="1" x14ac:dyDescent="0.2">
      <c r="A40"/>
      <c r="B40" s="3"/>
      <c r="C40" s="2"/>
      <c r="D40" s="1"/>
      <c r="E40"/>
      <c r="F40"/>
    </row>
    <row r="41" spans="1:6" s="4" customFormat="1" x14ac:dyDescent="0.2">
      <c r="A41"/>
      <c r="B41" s="3"/>
      <c r="C41" s="2"/>
      <c r="D41" s="1"/>
      <c r="E41"/>
      <c r="F41"/>
    </row>
    <row r="42" spans="1:6" s="4" customFormat="1" ht="18" customHeight="1" x14ac:dyDescent="0.2">
      <c r="A42"/>
      <c r="B42" s="3"/>
      <c r="C42" s="2"/>
      <c r="D42" s="1"/>
      <c r="E42"/>
      <c r="F42"/>
    </row>
    <row r="43" spans="1:6" s="4" customFormat="1" ht="18" customHeight="1" x14ac:dyDescent="0.2">
      <c r="A43"/>
      <c r="B43" s="3"/>
      <c r="C43" s="2"/>
      <c r="D43" s="1"/>
      <c r="E43"/>
      <c r="F43"/>
    </row>
    <row r="44" spans="1:6" s="4" customFormat="1" ht="18" customHeight="1" x14ac:dyDescent="0.2">
      <c r="A44"/>
      <c r="B44" s="3"/>
      <c r="C44" s="2"/>
      <c r="D44" s="1"/>
      <c r="E44"/>
      <c r="F44"/>
    </row>
    <row r="45" spans="1:6" s="4" customFormat="1" ht="18" customHeight="1" x14ac:dyDescent="0.2">
      <c r="A45"/>
      <c r="B45" s="3"/>
      <c r="C45" s="2"/>
      <c r="D45" s="1"/>
      <c r="E45"/>
      <c r="F45"/>
    </row>
    <row r="46" spans="1:6" s="4" customFormat="1" ht="18" customHeight="1" x14ac:dyDescent="0.2">
      <c r="A46"/>
      <c r="B46" s="3"/>
      <c r="C46" s="2"/>
      <c r="D46" s="1"/>
      <c r="E46"/>
      <c r="F46"/>
    </row>
    <row r="47" spans="1:6" s="4" customFormat="1" x14ac:dyDescent="0.2">
      <c r="A47"/>
      <c r="B47" s="3"/>
      <c r="C47" s="2"/>
      <c r="D47" s="1"/>
      <c r="E47"/>
      <c r="F47"/>
    </row>
    <row r="48" spans="1:6" s="4" customFormat="1" ht="18" customHeight="1" x14ac:dyDescent="0.2">
      <c r="A48"/>
      <c r="B48" s="3"/>
      <c r="C48" s="2"/>
      <c r="D48" s="1"/>
      <c r="E48"/>
      <c r="F48"/>
    </row>
    <row r="49" spans="1:6" s="4" customFormat="1" x14ac:dyDescent="0.2">
      <c r="A49"/>
      <c r="B49" s="3"/>
      <c r="C49" s="2"/>
      <c r="D49" s="1"/>
      <c r="E49"/>
      <c r="F49"/>
    </row>
    <row r="50" spans="1:6" s="4" customFormat="1" x14ac:dyDescent="0.2">
      <c r="A50"/>
      <c r="B50" s="3"/>
      <c r="C50" s="2"/>
      <c r="D50" s="1"/>
      <c r="E50"/>
      <c r="F50"/>
    </row>
    <row r="51" spans="1:6" s="4" customFormat="1" x14ac:dyDescent="0.2">
      <c r="A51"/>
      <c r="B51" s="3"/>
      <c r="C51" s="2"/>
      <c r="D51" s="1"/>
      <c r="E51"/>
      <c r="F51"/>
    </row>
    <row r="52" spans="1:6" s="4" customFormat="1" x14ac:dyDescent="0.2">
      <c r="A52"/>
      <c r="B52" s="3"/>
      <c r="C52" s="2"/>
      <c r="D52" s="1"/>
      <c r="E52"/>
      <c r="F52"/>
    </row>
    <row r="53" spans="1:6" s="4" customFormat="1" ht="18" customHeight="1" x14ac:dyDescent="0.2">
      <c r="A53"/>
      <c r="B53" s="3"/>
      <c r="C53" s="2"/>
      <c r="D53" s="1"/>
      <c r="E53"/>
      <c r="F53"/>
    </row>
    <row r="54" spans="1:6" s="4" customFormat="1" ht="18" customHeight="1" x14ac:dyDescent="0.2">
      <c r="A54"/>
      <c r="B54" s="3"/>
      <c r="C54" s="2"/>
      <c r="D54" s="1"/>
      <c r="E54"/>
      <c r="F54"/>
    </row>
    <row r="55" spans="1:6" s="4" customFormat="1" x14ac:dyDescent="0.2">
      <c r="A55"/>
      <c r="B55" s="3"/>
      <c r="C55" s="2"/>
      <c r="D55" s="1"/>
      <c r="E55"/>
      <c r="F55"/>
    </row>
    <row r="56" spans="1:6" s="4" customFormat="1" x14ac:dyDescent="0.2">
      <c r="A56"/>
      <c r="B56" s="3"/>
      <c r="C56" s="2"/>
      <c r="D56" s="1"/>
      <c r="E56"/>
      <c r="F56"/>
    </row>
    <row r="57" spans="1:6" s="4" customFormat="1" x14ac:dyDescent="0.2">
      <c r="A57"/>
      <c r="B57" s="3"/>
      <c r="C57" s="2"/>
      <c r="D57" s="1"/>
      <c r="E57"/>
      <c r="F57"/>
    </row>
    <row r="58" spans="1:6" s="4" customFormat="1" ht="18" customHeight="1" x14ac:dyDescent="0.2">
      <c r="A58"/>
      <c r="B58" s="3"/>
      <c r="C58" s="2"/>
      <c r="D58" s="1"/>
      <c r="E58"/>
      <c r="F58"/>
    </row>
    <row r="59" spans="1:6" s="4" customFormat="1" ht="18" customHeight="1" x14ac:dyDescent="0.2">
      <c r="A59"/>
      <c r="B59" s="3"/>
      <c r="C59" s="2"/>
      <c r="D59" s="1"/>
      <c r="E59"/>
      <c r="F59"/>
    </row>
    <row r="60" spans="1:6" s="4" customFormat="1" ht="18" customHeight="1" x14ac:dyDescent="0.2">
      <c r="A60"/>
      <c r="B60" s="3"/>
      <c r="C60" s="2"/>
      <c r="D60" s="1"/>
      <c r="E60"/>
      <c r="F60"/>
    </row>
    <row r="61" spans="1:6" s="4" customFormat="1" ht="18" customHeight="1" x14ac:dyDescent="0.2">
      <c r="A61"/>
      <c r="B61" s="3"/>
      <c r="C61" s="2"/>
      <c r="D61" s="1"/>
      <c r="E61"/>
      <c r="F61"/>
    </row>
    <row r="62" spans="1:6" s="4" customFormat="1" ht="18" customHeight="1" x14ac:dyDescent="0.2">
      <c r="A62"/>
      <c r="B62" s="3"/>
      <c r="C62" s="2"/>
      <c r="D62" s="1"/>
      <c r="E62"/>
      <c r="F62"/>
    </row>
    <row r="63" spans="1:6" s="4" customFormat="1" ht="18" customHeight="1" x14ac:dyDescent="0.2">
      <c r="A63"/>
      <c r="B63" s="3"/>
      <c r="C63" s="2"/>
      <c r="D63" s="1"/>
      <c r="E63"/>
      <c r="F63"/>
    </row>
    <row r="64" spans="1:6" s="4" customFormat="1" ht="18" customHeight="1" x14ac:dyDescent="0.2">
      <c r="A64"/>
      <c r="B64" s="3"/>
      <c r="C64" s="2"/>
      <c r="D64" s="1"/>
      <c r="E64"/>
      <c r="F64"/>
    </row>
    <row r="65" spans="1:6" s="4" customFormat="1" ht="18" customHeight="1" x14ac:dyDescent="0.2">
      <c r="A65"/>
      <c r="B65" s="3"/>
      <c r="C65" s="2"/>
      <c r="D65" s="1"/>
      <c r="E65"/>
      <c r="F65"/>
    </row>
    <row r="66" spans="1:6" s="4" customFormat="1" ht="18" customHeight="1" x14ac:dyDescent="0.2">
      <c r="A66"/>
      <c r="B66" s="3"/>
      <c r="C66" s="2"/>
      <c r="D66" s="1"/>
      <c r="E66"/>
      <c r="F66"/>
    </row>
    <row r="67" spans="1:6" s="4" customFormat="1" ht="18" customHeight="1" x14ac:dyDescent="0.2">
      <c r="A67"/>
      <c r="B67" s="3"/>
      <c r="C67" s="2"/>
      <c r="D67" s="1"/>
      <c r="E67"/>
      <c r="F67"/>
    </row>
    <row r="68" spans="1:6" s="4" customFormat="1" ht="18" customHeight="1" x14ac:dyDescent="0.2">
      <c r="A68"/>
      <c r="B68" s="3"/>
      <c r="C68" s="2"/>
      <c r="D68" s="1"/>
      <c r="E68"/>
      <c r="F68"/>
    </row>
    <row r="69" spans="1:6" s="4" customFormat="1" ht="18" customHeight="1" x14ac:dyDescent="0.2">
      <c r="A69"/>
      <c r="B69" s="3"/>
      <c r="C69" s="2"/>
      <c r="D69" s="1"/>
      <c r="E69"/>
      <c r="F69"/>
    </row>
    <row r="70" spans="1:6" s="4" customFormat="1" ht="18" customHeight="1" x14ac:dyDescent="0.2">
      <c r="A70"/>
      <c r="B70" s="3"/>
      <c r="C70" s="2"/>
      <c r="D70" s="1"/>
      <c r="E70"/>
      <c r="F70"/>
    </row>
    <row r="71" spans="1:6" s="4" customFormat="1" x14ac:dyDescent="0.2">
      <c r="A71"/>
      <c r="B71" s="3"/>
      <c r="C71" s="2"/>
      <c r="D71" s="1"/>
      <c r="E71"/>
      <c r="F71"/>
    </row>
    <row r="72" spans="1:6" s="4" customFormat="1" ht="18" customHeight="1" x14ac:dyDescent="0.2">
      <c r="A72"/>
      <c r="B72" s="3"/>
      <c r="C72" s="2"/>
      <c r="D72" s="1"/>
      <c r="E72"/>
      <c r="F72"/>
    </row>
    <row r="73" spans="1:6" s="4" customFormat="1" ht="18" customHeight="1" x14ac:dyDescent="0.2">
      <c r="A73"/>
      <c r="B73" s="3"/>
      <c r="C73" s="2"/>
      <c r="D73" s="1"/>
      <c r="E73"/>
      <c r="F73"/>
    </row>
    <row r="74" spans="1:6" s="4" customFormat="1" ht="18" customHeight="1" x14ac:dyDescent="0.2">
      <c r="A74"/>
      <c r="B74" s="3"/>
      <c r="C74" s="2"/>
      <c r="D74" s="1"/>
      <c r="E74"/>
      <c r="F74"/>
    </row>
    <row r="75" spans="1:6" s="4" customFormat="1" ht="18" customHeight="1" x14ac:dyDescent="0.2">
      <c r="A75"/>
      <c r="B75" s="3"/>
      <c r="C75" s="2"/>
      <c r="D75" s="1"/>
      <c r="E75"/>
      <c r="F75"/>
    </row>
    <row r="76" spans="1:6" s="4" customFormat="1" ht="18" customHeight="1" x14ac:dyDescent="0.2">
      <c r="A76"/>
      <c r="B76" s="3"/>
      <c r="C76" s="75">
        <f>1101+8458</f>
        <v>9559</v>
      </c>
      <c r="D76" s="1"/>
      <c r="E76"/>
      <c r="F76"/>
    </row>
    <row r="77" spans="1:6" s="4" customFormat="1" ht="18" customHeight="1" x14ac:dyDescent="0.2">
      <c r="A77"/>
      <c r="B77" s="3"/>
      <c r="C77" s="2"/>
      <c r="D77" s="1"/>
      <c r="E77"/>
      <c r="F77"/>
    </row>
    <row r="78" spans="1:6" s="4" customFormat="1" ht="18" customHeight="1" x14ac:dyDescent="0.2">
      <c r="A78"/>
      <c r="B78" s="3"/>
      <c r="C78" s="2"/>
      <c r="D78" s="1"/>
      <c r="E78"/>
      <c r="F78"/>
    </row>
    <row r="79" spans="1:6" ht="24.75" customHeight="1" x14ac:dyDescent="0.2"/>
    <row r="80" spans="1:6" ht="22.5" customHeight="1" x14ac:dyDescent="0.2"/>
    <row r="81" ht="24.75" customHeight="1" x14ac:dyDescent="0.2"/>
  </sheetData>
  <mergeCells count="7">
    <mergeCell ref="B11:F11"/>
    <mergeCell ref="A1:F1"/>
    <mergeCell ref="A2:F2"/>
    <mergeCell ref="B7:F7"/>
    <mergeCell ref="B8:F8"/>
    <mergeCell ref="B9:F9"/>
    <mergeCell ref="B10:F10"/>
  </mergeCells>
  <printOptions horizontalCentered="1"/>
  <pageMargins left="0.7" right="0.7" top="0.75" bottom="0.75" header="0.3" footer="0.3"/>
  <pageSetup scale="58" fitToHeight="0" orientation="portrait" r:id="rId1"/>
  <rowBreaks count="1" manualBreakCount="1">
    <brk id="2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Combined</vt:lpstr>
      <vt:lpstr>Alt Bid 1</vt:lpstr>
      <vt:lpstr>'Alt Bid 1'!Print_Area</vt:lpstr>
      <vt:lpstr>Combined!Print_Area</vt:lpstr>
      <vt:lpstr>'Alt Bid 1'!Print_Titles</vt:lpstr>
      <vt:lpstr>Combined!Print_Titles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nmurphy</dc:creator>
  <cp:lastModifiedBy>Bosse, Jordan</cp:lastModifiedBy>
  <cp:lastPrinted>2022-09-09T11:14:23Z</cp:lastPrinted>
  <dcterms:created xsi:type="dcterms:W3CDTF">2016-07-26T10:05:53Z</dcterms:created>
  <dcterms:modified xsi:type="dcterms:W3CDTF">2022-09-09T11:14:32Z</dcterms:modified>
</cp:coreProperties>
</file>